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 (BCWaterweg)\BCWaterweg\01 - Formulieren\03 - Scorestaat 24 en 32\"/>
    </mc:Choice>
  </mc:AlternateContent>
  <xr:revisionPtr revIDLastSave="0" documentId="8_{6ADC4490-9EDB-48C4-BDFF-FB0DACAB408B}" xr6:coauthVersionLast="45" xr6:coauthVersionMax="45" xr10:uidLastSave="{00000000-0000-0000-0000-000000000000}"/>
  <bookViews>
    <workbookView xWindow="-108" yWindow="-108" windowWidth="30936" windowHeight="16896" xr2:uid="{A43A4150-8988-4764-8520-99C9274FE517}"/>
  </bookViews>
  <sheets>
    <sheet name="Scorestaat B24-01" sheetId="1" r:id="rId1"/>
  </sheets>
  <definedNames>
    <definedName name="_xlnm.Print_Area" localSheetId="0">'Scorestaat B24-01'!$B$2:$BX$40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X40" i="1" l="1"/>
  <c r="BJ40" i="1"/>
  <c r="BG40" i="1"/>
  <c r="S32" i="1"/>
  <c r="R32" i="1"/>
  <c r="BX32" i="1"/>
  <c r="BW33" i="1" s="1"/>
  <c r="BW32" i="1"/>
  <c r="CK9" i="1"/>
  <c r="CL9" i="1"/>
  <c r="CK10" i="1"/>
  <c r="CL10" i="1"/>
  <c r="CK11" i="1"/>
  <c r="CL11" i="1"/>
  <c r="CK12" i="1"/>
  <c r="CL12" i="1"/>
  <c r="CK13" i="1"/>
  <c r="CL13" i="1"/>
  <c r="CK14" i="1"/>
  <c r="CM14" i="1" s="1"/>
  <c r="CL14" i="1"/>
  <c r="CK15" i="1"/>
  <c r="CL15" i="1"/>
  <c r="CK16" i="1"/>
  <c r="CM16" i="1" s="1"/>
  <c r="CL16" i="1"/>
  <c r="CK17" i="1"/>
  <c r="CL17" i="1"/>
  <c r="CK18" i="1"/>
  <c r="CM18" i="1" s="1"/>
  <c r="CL18" i="1"/>
  <c r="CK19" i="1"/>
  <c r="CL19" i="1"/>
  <c r="CK20" i="1"/>
  <c r="CM20" i="1" s="1"/>
  <c r="CL20" i="1"/>
  <c r="CK21" i="1"/>
  <c r="CL21" i="1"/>
  <c r="CK22" i="1"/>
  <c r="CM22" i="1" s="1"/>
  <c r="CL22" i="1"/>
  <c r="CK23" i="1"/>
  <c r="CL23" i="1"/>
  <c r="CK24" i="1"/>
  <c r="CM24" i="1" s="1"/>
  <c r="CL24" i="1"/>
  <c r="CK25" i="1"/>
  <c r="CM25" i="1" s="1"/>
  <c r="CL25" i="1"/>
  <c r="CK26" i="1"/>
  <c r="CL26" i="1"/>
  <c r="CK27" i="1"/>
  <c r="CL27" i="1"/>
  <c r="CK28" i="1"/>
  <c r="CL28" i="1"/>
  <c r="CK29" i="1"/>
  <c r="CL29" i="1"/>
  <c r="CK30" i="1"/>
  <c r="CL30" i="1"/>
  <c r="CA9" i="1"/>
  <c r="CB9" i="1"/>
  <c r="CC9" i="1" s="1"/>
  <c r="CA10" i="1"/>
  <c r="CB10" i="1"/>
  <c r="CA11" i="1"/>
  <c r="CB11" i="1"/>
  <c r="CA12" i="1"/>
  <c r="CB12" i="1"/>
  <c r="CC12" i="1" s="1"/>
  <c r="CA13" i="1"/>
  <c r="CB13" i="1"/>
  <c r="CC13" i="1"/>
  <c r="CA14" i="1"/>
  <c r="CB14" i="1"/>
  <c r="CA15" i="1"/>
  <c r="CB15" i="1"/>
  <c r="CA16" i="1"/>
  <c r="CB16" i="1"/>
  <c r="CC16" i="1" s="1"/>
  <c r="CA17" i="1"/>
  <c r="CB17" i="1"/>
  <c r="CC17" i="1" s="1"/>
  <c r="CA18" i="1"/>
  <c r="CB18" i="1"/>
  <c r="CA19" i="1"/>
  <c r="CB19" i="1"/>
  <c r="CA20" i="1"/>
  <c r="CC20" i="1" s="1"/>
  <c r="CB20" i="1"/>
  <c r="CA21" i="1"/>
  <c r="CC21" i="1" s="1"/>
  <c r="CB21" i="1"/>
  <c r="CA22" i="1"/>
  <c r="CB22" i="1"/>
  <c r="CA23" i="1"/>
  <c r="CB23" i="1"/>
  <c r="CA24" i="1"/>
  <c r="CB24" i="1"/>
  <c r="CC24" i="1" s="1"/>
  <c r="CA25" i="1"/>
  <c r="CB25" i="1"/>
  <c r="CC25" i="1" s="1"/>
  <c r="CA26" i="1"/>
  <c r="CB26" i="1"/>
  <c r="CA27" i="1"/>
  <c r="CB27" i="1"/>
  <c r="CA28" i="1"/>
  <c r="CB28" i="1"/>
  <c r="CC28" i="1" s="1"/>
  <c r="CA29" i="1"/>
  <c r="CB29" i="1"/>
  <c r="CC29" i="1"/>
  <c r="CA30" i="1"/>
  <c r="CB30" i="1"/>
  <c r="AF9" i="1"/>
  <c r="AG9" i="1"/>
  <c r="AF10" i="1"/>
  <c r="AH10" i="1" s="1"/>
  <c r="AG10" i="1"/>
  <c r="AF11" i="1"/>
  <c r="AG11" i="1"/>
  <c r="AH11" i="1" s="1"/>
  <c r="AF12" i="1"/>
  <c r="AH12" i="1" s="1"/>
  <c r="AG12" i="1"/>
  <c r="AF13" i="1"/>
  <c r="AG13" i="1"/>
  <c r="AF14" i="1"/>
  <c r="AG14" i="1"/>
  <c r="AF15" i="1"/>
  <c r="AG15" i="1"/>
  <c r="AF16" i="1"/>
  <c r="AG16" i="1"/>
  <c r="AH16" i="1" s="1"/>
  <c r="AF17" i="1"/>
  <c r="AH17" i="1" s="1"/>
  <c r="AG17" i="1"/>
  <c r="AF18" i="1"/>
  <c r="AG18" i="1"/>
  <c r="AF19" i="1"/>
  <c r="AG19" i="1"/>
  <c r="AF20" i="1"/>
  <c r="AG20" i="1"/>
  <c r="AH20" i="1"/>
  <c r="AF21" i="1"/>
  <c r="AG21" i="1"/>
  <c r="AF22" i="1"/>
  <c r="AG22" i="1"/>
  <c r="AF23" i="1"/>
  <c r="AG23" i="1"/>
  <c r="AF24" i="1"/>
  <c r="AG24" i="1"/>
  <c r="AH24" i="1" s="1"/>
  <c r="AF25" i="1"/>
  <c r="AH25" i="1" s="1"/>
  <c r="AG25" i="1"/>
  <c r="AF26" i="1"/>
  <c r="AG26" i="1"/>
  <c r="AF27" i="1"/>
  <c r="AG27" i="1"/>
  <c r="AF28" i="1"/>
  <c r="AG28" i="1"/>
  <c r="AH28" i="1" s="1"/>
  <c r="AF29" i="1"/>
  <c r="AG29" i="1"/>
  <c r="AF30" i="1"/>
  <c r="AG30" i="1"/>
  <c r="V8" i="1"/>
  <c r="W8" i="1"/>
  <c r="X8" i="1" s="1"/>
  <c r="Z8" i="1" s="1"/>
  <c r="AB8" i="1" s="1"/>
  <c r="V9" i="1"/>
  <c r="W9" i="1"/>
  <c r="V10" i="1"/>
  <c r="W10" i="1"/>
  <c r="V11" i="1"/>
  <c r="W11" i="1"/>
  <c r="V12" i="1"/>
  <c r="W12" i="1"/>
  <c r="X12" i="1" s="1"/>
  <c r="Z12" i="1" s="1"/>
  <c r="AB12" i="1" s="1"/>
  <c r="V13" i="1"/>
  <c r="W13" i="1"/>
  <c r="V14" i="1"/>
  <c r="W14" i="1"/>
  <c r="V15" i="1"/>
  <c r="X15" i="1" s="1"/>
  <c r="Z15" i="1" s="1"/>
  <c r="AB15" i="1" s="1"/>
  <c r="W15" i="1"/>
  <c r="V16" i="1"/>
  <c r="W16" i="1"/>
  <c r="X16" i="1" s="1"/>
  <c r="Z16" i="1" s="1"/>
  <c r="AB16" i="1" s="1"/>
  <c r="V17" i="1"/>
  <c r="X17" i="1" s="1"/>
  <c r="Z17" i="1" s="1"/>
  <c r="AB17" i="1" s="1"/>
  <c r="W17" i="1"/>
  <c r="V18" i="1"/>
  <c r="W18" i="1"/>
  <c r="V19" i="1"/>
  <c r="W19" i="1"/>
  <c r="V20" i="1"/>
  <c r="W20" i="1"/>
  <c r="X20" i="1" s="1"/>
  <c r="Z20" i="1" s="1"/>
  <c r="AB20" i="1" s="1"/>
  <c r="V21" i="1"/>
  <c r="W21" i="1"/>
  <c r="V22" i="1"/>
  <c r="W22" i="1"/>
  <c r="V23" i="1"/>
  <c r="X23" i="1" s="1"/>
  <c r="Z23" i="1" s="1"/>
  <c r="AB23" i="1" s="1"/>
  <c r="W23" i="1"/>
  <c r="V24" i="1"/>
  <c r="W24" i="1"/>
  <c r="X24" i="1" s="1"/>
  <c r="Z24" i="1" s="1"/>
  <c r="AB24" i="1" s="1"/>
  <c r="V25" i="1"/>
  <c r="W25" i="1"/>
  <c r="X25" i="1"/>
  <c r="Z25" i="1" s="1"/>
  <c r="AB25" i="1" s="1"/>
  <c r="V26" i="1"/>
  <c r="W26" i="1"/>
  <c r="V27" i="1"/>
  <c r="W27" i="1"/>
  <c r="V28" i="1"/>
  <c r="W28" i="1"/>
  <c r="V29" i="1"/>
  <c r="W29" i="1"/>
  <c r="X29" i="1" s="1"/>
  <c r="Z29" i="1" s="1"/>
  <c r="AB29" i="1" s="1"/>
  <c r="V30" i="1"/>
  <c r="X30" i="1" s="1"/>
  <c r="Z30" i="1" s="1"/>
  <c r="W30" i="1"/>
  <c r="CA7" i="1"/>
  <c r="CB7" i="1"/>
  <c r="AG8" i="1"/>
  <c r="AF8" i="1"/>
  <c r="AG7" i="1"/>
  <c r="AF7" i="1"/>
  <c r="W7" i="1"/>
  <c r="V7" i="1"/>
  <c r="CC22" i="1" l="1"/>
  <c r="CC19" i="1"/>
  <c r="CM30" i="1"/>
  <c r="CC30" i="1"/>
  <c r="CC27" i="1"/>
  <c r="CC14" i="1"/>
  <c r="CC11" i="1"/>
  <c r="X22" i="1"/>
  <c r="Z22" i="1" s="1"/>
  <c r="AH26" i="1"/>
  <c r="AH9" i="1"/>
  <c r="X21" i="1"/>
  <c r="Z21" i="1" s="1"/>
  <c r="AB21" i="1" s="1"/>
  <c r="X14" i="1"/>
  <c r="Z14" i="1" s="1"/>
  <c r="AH27" i="1"/>
  <c r="AH23" i="1"/>
  <c r="AH18" i="1"/>
  <c r="AJ18" i="1" s="1"/>
  <c r="AL18" i="1" s="1"/>
  <c r="AV18" i="1" s="1"/>
  <c r="X28" i="1"/>
  <c r="Z28" i="1" s="1"/>
  <c r="AB28" i="1" s="1"/>
  <c r="X13" i="1"/>
  <c r="AH19" i="1"/>
  <c r="AH15" i="1"/>
  <c r="AJ15" i="1" s="1"/>
  <c r="AL15" i="1" s="1"/>
  <c r="AV15" i="1" s="1"/>
  <c r="X26" i="1"/>
  <c r="Z26" i="1" s="1"/>
  <c r="AB26" i="1" s="1"/>
  <c r="X19" i="1"/>
  <c r="Z19" i="1" s="1"/>
  <c r="AB19" i="1" s="1"/>
  <c r="X10" i="1"/>
  <c r="Z10" i="1" s="1"/>
  <c r="AH29" i="1"/>
  <c r="AJ29" i="1" s="1"/>
  <c r="AH22" i="1"/>
  <c r="AH13" i="1"/>
  <c r="X27" i="1"/>
  <c r="Z27" i="1" s="1"/>
  <c r="AB27" i="1" s="1"/>
  <c r="X18" i="1"/>
  <c r="Z18" i="1" s="1"/>
  <c r="AB18" i="1" s="1"/>
  <c r="X11" i="1"/>
  <c r="Z11" i="1" s="1"/>
  <c r="AB11" i="1" s="1"/>
  <c r="X9" i="1"/>
  <c r="Z9" i="1" s="1"/>
  <c r="AH30" i="1"/>
  <c r="AH21" i="1"/>
  <c r="AJ21" i="1" s="1"/>
  <c r="AH14" i="1"/>
  <c r="R33" i="1"/>
  <c r="CM27" i="1"/>
  <c r="CC26" i="1"/>
  <c r="CC23" i="1"/>
  <c r="CC18" i="1"/>
  <c r="CC15" i="1"/>
  <c r="CC10" i="1"/>
  <c r="CM23" i="1"/>
  <c r="CM21" i="1"/>
  <c r="CM19" i="1"/>
  <c r="CM17" i="1"/>
  <c r="CM15" i="1"/>
  <c r="CM13" i="1"/>
  <c r="CM11" i="1"/>
  <c r="CM9" i="1"/>
  <c r="CM29" i="1"/>
  <c r="CM28" i="1"/>
  <c r="CM26" i="1"/>
  <c r="CM12" i="1"/>
  <c r="CM10" i="1"/>
  <c r="AB30" i="1"/>
  <c r="AB10" i="1"/>
  <c r="AB22" i="1"/>
  <c r="AT22" i="1" s="1"/>
  <c r="AB14" i="1"/>
  <c r="AT14" i="1" s="1"/>
  <c r="AB9" i="1"/>
  <c r="Z13" i="1"/>
  <c r="AB13" i="1" s="1"/>
  <c r="AJ23" i="1"/>
  <c r="AL23" i="1" s="1"/>
  <c r="AV23" i="1" s="1"/>
  <c r="AJ30" i="1"/>
  <c r="AL30" i="1" s="1"/>
  <c r="AV30" i="1" s="1"/>
  <c r="AJ10" i="1"/>
  <c r="AL10" i="1" s="1"/>
  <c r="AV10" i="1" s="1"/>
  <c r="AJ12" i="1"/>
  <c r="AL12" i="1" s="1"/>
  <c r="AV12" i="1" s="1"/>
  <c r="AJ14" i="1"/>
  <c r="AN14" i="1" s="1"/>
  <c r="AJ16" i="1"/>
  <c r="AL16" i="1" s="1"/>
  <c r="AV16" i="1" s="1"/>
  <c r="AD28" i="1"/>
  <c r="AD30" i="1"/>
  <c r="AJ28" i="1"/>
  <c r="AL28" i="1" s="1"/>
  <c r="AV28" i="1" s="1"/>
  <c r="AT20" i="1"/>
  <c r="AJ20" i="1"/>
  <c r="AL20" i="1" s="1"/>
  <c r="AV20" i="1" s="1"/>
  <c r="AJ26" i="1"/>
  <c r="AL26" i="1" s="1"/>
  <c r="AV26" i="1" s="1"/>
  <c r="AJ19" i="1"/>
  <c r="AL19" i="1" s="1"/>
  <c r="AV19" i="1" s="1"/>
  <c r="AD20" i="1"/>
  <c r="AT8" i="1"/>
  <c r="AJ9" i="1"/>
  <c r="AL9" i="1" s="1"/>
  <c r="AV9" i="1" s="1"/>
  <c r="AT12" i="1"/>
  <c r="AJ13" i="1"/>
  <c r="AL13" i="1" s="1"/>
  <c r="AV13" i="1" s="1"/>
  <c r="AT24" i="1"/>
  <c r="AH8" i="1"/>
  <c r="AJ8" i="1" s="1"/>
  <c r="AL8" i="1" s="1"/>
  <c r="AV8" i="1" s="1"/>
  <c r="AJ11" i="1"/>
  <c r="AL11" i="1" s="1"/>
  <c r="AV11" i="1" s="1"/>
  <c r="AD12" i="1"/>
  <c r="AT16" i="1"/>
  <c r="AJ17" i="1"/>
  <c r="AL17" i="1" s="1"/>
  <c r="AV17" i="1" s="1"/>
  <c r="AJ22" i="1"/>
  <c r="AL22" i="1" s="1"/>
  <c r="AV22" i="1" s="1"/>
  <c r="AJ24" i="1"/>
  <c r="AL24" i="1" s="1"/>
  <c r="AV24" i="1" s="1"/>
  <c r="AD26" i="1"/>
  <c r="AH7" i="1"/>
  <c r="AJ7" i="1" s="1"/>
  <c r="AL7" i="1" s="1"/>
  <c r="AV7" i="1" s="1"/>
  <c r="X7" i="1"/>
  <c r="Z7" i="1" s="1"/>
  <c r="AB7" i="1" s="1"/>
  <c r="AD8" i="1"/>
  <c r="AD16" i="1"/>
  <c r="AD24" i="1"/>
  <c r="AD10" i="1"/>
  <c r="AD14" i="1"/>
  <c r="AD22" i="1"/>
  <c r="AJ25" i="1"/>
  <c r="AL25" i="1" s="1"/>
  <c r="AV25" i="1" s="1"/>
  <c r="AJ27" i="1"/>
  <c r="AL27" i="1" s="1"/>
  <c r="AV27" i="1" s="1"/>
  <c r="AD9" i="1"/>
  <c r="AN10" i="1"/>
  <c r="AD11" i="1"/>
  <c r="AN12" i="1"/>
  <c r="AD15" i="1"/>
  <c r="AD17" i="1"/>
  <c r="AN18" i="1"/>
  <c r="AD19" i="1"/>
  <c r="AD21" i="1"/>
  <c r="AN22" i="1"/>
  <c r="AD23" i="1"/>
  <c r="AD25" i="1"/>
  <c r="AD29" i="1"/>
  <c r="AN30" i="1"/>
  <c r="AL14" i="1" l="1"/>
  <c r="AV14" i="1" s="1"/>
  <c r="AN26" i="1"/>
  <c r="AP26" i="1" s="1"/>
  <c r="AN23" i="1"/>
  <c r="AR23" i="1" s="1"/>
  <c r="AZ23" i="1" s="1"/>
  <c r="O23" i="1" s="1"/>
  <c r="AN17" i="1"/>
  <c r="AP17" i="1" s="1"/>
  <c r="AN19" i="1"/>
  <c r="AR19" i="1" s="1"/>
  <c r="AZ19" i="1" s="1"/>
  <c r="O19" i="1" s="1"/>
  <c r="AN9" i="1"/>
  <c r="AR9" i="1" s="1"/>
  <c r="AZ9" i="1" s="1"/>
  <c r="O9" i="1" s="1"/>
  <c r="AN15" i="1"/>
  <c r="AR15" i="1" s="1"/>
  <c r="AZ15" i="1" s="1"/>
  <c r="O15" i="1" s="1"/>
  <c r="AL29" i="1"/>
  <c r="AV29" i="1" s="1"/>
  <c r="AN29" i="1"/>
  <c r="AR29" i="1" s="1"/>
  <c r="AL21" i="1"/>
  <c r="AV21" i="1" s="1"/>
  <c r="AN21" i="1"/>
  <c r="AR21" i="1" s="1"/>
  <c r="AD13" i="1"/>
  <c r="AN25" i="1"/>
  <c r="AR25" i="1" s="1"/>
  <c r="AZ25" i="1" s="1"/>
  <c r="O25" i="1" s="1"/>
  <c r="AN28" i="1"/>
  <c r="AP28" i="1" s="1"/>
  <c r="AN24" i="1"/>
  <c r="AR24" i="1" s="1"/>
  <c r="AZ24" i="1" s="1"/>
  <c r="O24" i="1" s="1"/>
  <c r="AN20" i="1"/>
  <c r="AR20" i="1" s="1"/>
  <c r="AZ20" i="1" s="1"/>
  <c r="O20" i="1" s="1"/>
  <c r="AN16" i="1"/>
  <c r="AR16" i="1" s="1"/>
  <c r="AZ16" i="1" s="1"/>
  <c r="O16" i="1" s="1"/>
  <c r="AN8" i="1"/>
  <c r="AP8" i="1" s="1"/>
  <c r="AX8" i="1" s="1"/>
  <c r="L8" i="1" s="1"/>
  <c r="AN13" i="1"/>
  <c r="AN27" i="1"/>
  <c r="AR27" i="1" s="1"/>
  <c r="AZ27" i="1" s="1"/>
  <c r="O27" i="1" s="1"/>
  <c r="AD27" i="1"/>
  <c r="AD18" i="1"/>
  <c r="AR18" i="1" s="1"/>
  <c r="AZ18" i="1" s="1"/>
  <c r="O18" i="1" s="1"/>
  <c r="AN11" i="1"/>
  <c r="AR11" i="1" s="1"/>
  <c r="AZ11" i="1" s="1"/>
  <c r="O11" i="1" s="1"/>
  <c r="AN7" i="1"/>
  <c r="AR7" i="1" s="1"/>
  <c r="AZ7" i="1" s="1"/>
  <c r="O7" i="1" s="1"/>
  <c r="AD7" i="1"/>
  <c r="AR30" i="1"/>
  <c r="AZ30" i="1" s="1"/>
  <c r="O30" i="1" s="1"/>
  <c r="AR12" i="1"/>
  <c r="AZ12" i="1" s="1"/>
  <c r="O12" i="1" s="1"/>
  <c r="AR22" i="1"/>
  <c r="AZ22" i="1" s="1"/>
  <c r="O22" i="1" s="1"/>
  <c r="AR14" i="1"/>
  <c r="AZ14" i="1" s="1"/>
  <c r="O14" i="1" s="1"/>
  <c r="AR10" i="1"/>
  <c r="AZ10" i="1" s="1"/>
  <c r="O10" i="1" s="1"/>
  <c r="AP12" i="1"/>
  <c r="AX12" i="1" s="1"/>
  <c r="L12" i="1" s="1"/>
  <c r="AP30" i="1"/>
  <c r="AT30" i="1"/>
  <c r="AT28" i="1"/>
  <c r="AT7" i="1"/>
  <c r="AP14" i="1"/>
  <c r="AX14" i="1" s="1"/>
  <c r="L14" i="1" s="1"/>
  <c r="AT25" i="1"/>
  <c r="AT17" i="1"/>
  <c r="AT9" i="1"/>
  <c r="AP9" i="1"/>
  <c r="AT29" i="1"/>
  <c r="AT27" i="1"/>
  <c r="AP22" i="1"/>
  <c r="AX22" i="1" s="1"/>
  <c r="L22" i="1" s="1"/>
  <c r="AT21" i="1"/>
  <c r="AT13" i="1"/>
  <c r="AT23" i="1"/>
  <c r="AP23" i="1"/>
  <c r="AT19" i="1"/>
  <c r="AT15" i="1"/>
  <c r="AT11" i="1"/>
  <c r="AT26" i="1"/>
  <c r="AP18" i="1"/>
  <c r="AT18" i="1"/>
  <c r="AP10" i="1"/>
  <c r="AT10" i="1"/>
  <c r="AP15" i="1" l="1"/>
  <c r="AP20" i="1"/>
  <c r="AX20" i="1" s="1"/>
  <c r="L20" i="1" s="1"/>
  <c r="AP7" i="1"/>
  <c r="AR17" i="1"/>
  <c r="AZ17" i="1" s="1"/>
  <c r="O17" i="1" s="1"/>
  <c r="AR28" i="1"/>
  <c r="AZ28" i="1" s="1"/>
  <c r="O28" i="1" s="1"/>
  <c r="AP27" i="1"/>
  <c r="AR26" i="1"/>
  <c r="AZ26" i="1" s="1"/>
  <c r="O26" i="1" s="1"/>
  <c r="AZ29" i="1"/>
  <c r="O29" i="1" s="1"/>
  <c r="AR13" i="1"/>
  <c r="AZ13" i="1" s="1"/>
  <c r="O13" i="1" s="1"/>
  <c r="AP16" i="1"/>
  <c r="AX16" i="1" s="1"/>
  <c r="L16" i="1" s="1"/>
  <c r="AP25" i="1"/>
  <c r="AX25" i="1" s="1"/>
  <c r="L25" i="1" s="1"/>
  <c r="AP19" i="1"/>
  <c r="AP29" i="1"/>
  <c r="AR8" i="1"/>
  <c r="AZ8" i="1" s="1"/>
  <c r="O8" i="1" s="1"/>
  <c r="AZ21" i="1"/>
  <c r="O21" i="1" s="1"/>
  <c r="AP24" i="1"/>
  <c r="AX24" i="1" s="1"/>
  <c r="L24" i="1" s="1"/>
  <c r="AP11" i="1"/>
  <c r="AX11" i="1" s="1"/>
  <c r="L11" i="1" s="1"/>
  <c r="AP13" i="1"/>
  <c r="AP21" i="1"/>
  <c r="AX21" i="1" s="1"/>
  <c r="L21" i="1" s="1"/>
  <c r="AX7" i="1"/>
  <c r="L7" i="1" s="1"/>
  <c r="AX18" i="1"/>
  <c r="L18" i="1" s="1"/>
  <c r="AX28" i="1"/>
  <c r="L28" i="1" s="1"/>
  <c r="AX10" i="1"/>
  <c r="L10" i="1" s="1"/>
  <c r="AX26" i="1"/>
  <c r="L26" i="1" s="1"/>
  <c r="AX29" i="1"/>
  <c r="L29" i="1" s="1"/>
  <c r="AX30" i="1"/>
  <c r="L30" i="1" s="1"/>
  <c r="AX27" i="1"/>
  <c r="L27" i="1" s="1"/>
  <c r="AX15" i="1"/>
  <c r="L15" i="1" s="1"/>
  <c r="AX23" i="1"/>
  <c r="L23" i="1" s="1"/>
  <c r="AX13" i="1"/>
  <c r="L13" i="1" s="1"/>
  <c r="AX9" i="1"/>
  <c r="L9" i="1" s="1"/>
  <c r="AX19" i="1"/>
  <c r="L19" i="1" s="1"/>
  <c r="AX17" i="1"/>
  <c r="L17" i="1" s="1"/>
  <c r="CL8" i="1" l="1"/>
  <c r="CK8" i="1"/>
  <c r="CB8" i="1"/>
  <c r="CA8" i="1"/>
  <c r="CL7" i="1"/>
  <c r="CK7" i="1"/>
  <c r="CO18" i="1" l="1"/>
  <c r="CO20" i="1"/>
  <c r="CQ20" i="1" s="1"/>
  <c r="DA20" i="1" s="1"/>
  <c r="CO22" i="1"/>
  <c r="CE17" i="1"/>
  <c r="CG17" i="1" s="1"/>
  <c r="CE19" i="1"/>
  <c r="CE23" i="1"/>
  <c r="CG23" i="1" s="1"/>
  <c r="CE11" i="1"/>
  <c r="CS13" i="1"/>
  <c r="CO29" i="1"/>
  <c r="CM8" i="1"/>
  <c r="CO8" i="1" s="1"/>
  <c r="CQ8" i="1" s="1"/>
  <c r="DA8" i="1" s="1"/>
  <c r="CO10" i="1"/>
  <c r="CS10" i="1" s="1"/>
  <c r="CO12" i="1"/>
  <c r="CE13" i="1"/>
  <c r="CI13" i="1" s="1"/>
  <c r="CE15" i="1"/>
  <c r="CI15" i="1" s="1"/>
  <c r="CO24" i="1"/>
  <c r="CQ24" i="1" s="1"/>
  <c r="DA24" i="1" s="1"/>
  <c r="CO26" i="1"/>
  <c r="CS26" i="1" s="1"/>
  <c r="CE22" i="1"/>
  <c r="CE27" i="1"/>
  <c r="CG27" i="1" s="1"/>
  <c r="CE29" i="1"/>
  <c r="CI29" i="1" s="1"/>
  <c r="CE12" i="1"/>
  <c r="CG12" i="1" s="1"/>
  <c r="CE26" i="1"/>
  <c r="CG26" i="1" s="1"/>
  <c r="CI27" i="1"/>
  <c r="CE28" i="1"/>
  <c r="CG28" i="1" s="1"/>
  <c r="CE16" i="1"/>
  <c r="CG16" i="1" s="1"/>
  <c r="CS18" i="1"/>
  <c r="CS19" i="1"/>
  <c r="CI16" i="1"/>
  <c r="CI28" i="1"/>
  <c r="CE30" i="1"/>
  <c r="CG30" i="1" s="1"/>
  <c r="CI11" i="1"/>
  <c r="CE14" i="1"/>
  <c r="CG14" i="1" s="1"/>
  <c r="CI17" i="1"/>
  <c r="CO21" i="1"/>
  <c r="CQ21" i="1" s="1"/>
  <c r="DA21" i="1" s="1"/>
  <c r="CS22" i="1"/>
  <c r="CE9" i="1"/>
  <c r="CG9" i="1" s="1"/>
  <c r="CS9" i="1"/>
  <c r="CS12" i="1"/>
  <c r="CO14" i="1"/>
  <c r="CQ14" i="1" s="1"/>
  <c r="DA14" i="1" s="1"/>
  <c r="CO16" i="1"/>
  <c r="CQ16" i="1" s="1"/>
  <c r="DA16" i="1" s="1"/>
  <c r="CI18" i="1"/>
  <c r="CI19" i="1"/>
  <c r="CE20" i="1"/>
  <c r="CG20" i="1" s="1"/>
  <c r="CE21" i="1"/>
  <c r="CG21" i="1" s="1"/>
  <c r="CE25" i="1"/>
  <c r="CG25" i="1" s="1"/>
  <c r="CS25" i="1"/>
  <c r="CO28" i="1"/>
  <c r="CQ28" i="1" s="1"/>
  <c r="DA28" i="1" s="1"/>
  <c r="CO30" i="1"/>
  <c r="CQ30" i="1" s="1"/>
  <c r="DA30" i="1" s="1"/>
  <c r="CI12" i="1"/>
  <c r="CI22" i="1"/>
  <c r="CI20" i="1"/>
  <c r="CC7" i="1"/>
  <c r="CE7" i="1" s="1"/>
  <c r="CG7" i="1" s="1"/>
  <c r="CG22" i="1"/>
  <c r="CI26" i="1"/>
  <c r="CQ29" i="1"/>
  <c r="DA29" i="1" s="1"/>
  <c r="CS29" i="1"/>
  <c r="CI30" i="1"/>
  <c r="CM7" i="1"/>
  <c r="CO7" i="1" s="1"/>
  <c r="CQ7" i="1" s="1"/>
  <c r="DA7" i="1" s="1"/>
  <c r="CC8" i="1"/>
  <c r="CE8" i="1" s="1"/>
  <c r="CG8" i="1" s="1"/>
  <c r="CO9" i="1"/>
  <c r="CQ9" i="1" s="1"/>
  <c r="DA9" i="1" s="1"/>
  <c r="CE10" i="1"/>
  <c r="CG10" i="1" s="1"/>
  <c r="CQ10" i="1"/>
  <c r="DA10" i="1" s="1"/>
  <c r="CG11" i="1"/>
  <c r="CO11" i="1"/>
  <c r="CQ11" i="1" s="1"/>
  <c r="DA11" i="1" s="1"/>
  <c r="CQ12" i="1"/>
  <c r="DA12" i="1" s="1"/>
  <c r="CG13" i="1"/>
  <c r="CO13" i="1"/>
  <c r="CQ13" i="1" s="1"/>
  <c r="DA13" i="1" s="1"/>
  <c r="CG15" i="1"/>
  <c r="CO15" i="1"/>
  <c r="CQ15" i="1" s="1"/>
  <c r="DA15" i="1" s="1"/>
  <c r="CO17" i="1"/>
  <c r="CQ17" i="1" s="1"/>
  <c r="DA17" i="1" s="1"/>
  <c r="CE18" i="1"/>
  <c r="CG18" i="1" s="1"/>
  <c r="CQ18" i="1"/>
  <c r="DA18" i="1" s="1"/>
  <c r="CG19" i="1"/>
  <c r="CO19" i="1"/>
  <c r="CQ19" i="1" s="1"/>
  <c r="DA19" i="1" s="1"/>
  <c r="CQ22" i="1"/>
  <c r="DA22" i="1" s="1"/>
  <c r="CO23" i="1"/>
  <c r="CQ23" i="1" s="1"/>
  <c r="DA23" i="1" s="1"/>
  <c r="CE24" i="1"/>
  <c r="CG24" i="1" s="1"/>
  <c r="CO25" i="1"/>
  <c r="CQ25" i="1" s="1"/>
  <c r="DA25" i="1" s="1"/>
  <c r="CO27" i="1"/>
  <c r="CQ27" i="1" s="1"/>
  <c r="DA27" i="1" s="1"/>
  <c r="CG29" i="1"/>
  <c r="CQ26" i="1" l="1"/>
  <c r="DA26" i="1" s="1"/>
  <c r="CW13" i="1"/>
  <c r="CS14" i="1"/>
  <c r="CS21" i="1"/>
  <c r="CU21" i="1" s="1"/>
  <c r="CS27" i="1"/>
  <c r="CW27" i="1" s="1"/>
  <c r="DE27" i="1" s="1"/>
  <c r="BT27" i="1" s="1"/>
  <c r="CS11" i="1"/>
  <c r="CU11" i="1" s="1"/>
  <c r="CS24" i="1"/>
  <c r="CU24" i="1" s="1"/>
  <c r="CI23" i="1"/>
  <c r="CS17" i="1"/>
  <c r="CU17" i="1" s="1"/>
  <c r="CS23" i="1"/>
  <c r="CU23" i="1" s="1"/>
  <c r="CI9" i="1"/>
  <c r="CW9" i="1" s="1"/>
  <c r="DE9" i="1" s="1"/>
  <c r="BT9" i="1" s="1"/>
  <c r="CS15" i="1"/>
  <c r="CW15" i="1" s="1"/>
  <c r="DE15" i="1" s="1"/>
  <c r="BT15" i="1" s="1"/>
  <c r="CI10" i="1"/>
  <c r="CW10" i="1" s="1"/>
  <c r="DE10" i="1" s="1"/>
  <c r="BT10" i="1" s="1"/>
  <c r="CS30" i="1"/>
  <c r="CW30" i="1" s="1"/>
  <c r="DE30" i="1" s="1"/>
  <c r="BT30" i="1" s="1"/>
  <c r="CI14" i="1"/>
  <c r="CS20" i="1"/>
  <c r="CW20" i="1" s="1"/>
  <c r="DE20" i="1" s="1"/>
  <c r="BT20" i="1" s="1"/>
  <c r="CI21" i="1"/>
  <c r="CW21" i="1" s="1"/>
  <c r="DE21" i="1" s="1"/>
  <c r="BT21" i="1" s="1"/>
  <c r="CS16" i="1"/>
  <c r="CU16" i="1" s="1"/>
  <c r="CS28" i="1"/>
  <c r="CW28" i="1" s="1"/>
  <c r="DE28" i="1" s="1"/>
  <c r="BT28" i="1" s="1"/>
  <c r="CI25" i="1"/>
  <c r="CW25" i="1" s="1"/>
  <c r="DE25" i="1" s="1"/>
  <c r="BT25" i="1" s="1"/>
  <c r="CI24" i="1"/>
  <c r="CI8" i="1"/>
  <c r="CS8" i="1"/>
  <c r="CW8" i="1" s="1"/>
  <c r="DE8" i="1" s="1"/>
  <c r="BT8" i="1" s="1"/>
  <c r="CI7" i="1"/>
  <c r="CW7" i="1" s="1"/>
  <c r="DE7" i="1" s="1"/>
  <c r="BT7" i="1" s="1"/>
  <c r="CS7" i="1"/>
  <c r="CW22" i="1"/>
  <c r="DE22" i="1" s="1"/>
  <c r="BT22" i="1" s="1"/>
  <c r="CW29" i="1"/>
  <c r="DE29" i="1" s="1"/>
  <c r="BT29" i="1" s="1"/>
  <c r="CW11" i="1"/>
  <c r="DE11" i="1" s="1"/>
  <c r="BT11" i="1" s="1"/>
  <c r="CW19" i="1"/>
  <c r="DE19" i="1" s="1"/>
  <c r="BT19" i="1" s="1"/>
  <c r="CW18" i="1"/>
  <c r="DE18" i="1" s="1"/>
  <c r="BT18" i="1" s="1"/>
  <c r="CY28" i="1"/>
  <c r="CW26" i="1"/>
  <c r="DE26" i="1" s="1"/>
  <c r="BT26" i="1" s="1"/>
  <c r="CU20" i="1"/>
  <c r="CY20" i="1"/>
  <c r="CU26" i="1"/>
  <c r="CY26" i="1"/>
  <c r="CY12" i="1"/>
  <c r="CU12" i="1"/>
  <c r="DE13" i="1"/>
  <c r="BT13" i="1" s="1"/>
  <c r="CY16" i="1"/>
  <c r="CW12" i="1"/>
  <c r="DE12" i="1" s="1"/>
  <c r="BT12" i="1" s="1"/>
  <c r="CY7" i="1"/>
  <c r="CU7" i="1"/>
  <c r="CY24" i="1"/>
  <c r="CU18" i="1"/>
  <c r="CY18" i="1"/>
  <c r="CU10" i="1"/>
  <c r="CY10" i="1"/>
  <c r="CY8" i="1"/>
  <c r="CY13" i="1"/>
  <c r="CU13" i="1"/>
  <c r="CY30" i="1"/>
  <c r="CY25" i="1"/>
  <c r="CU25" i="1"/>
  <c r="CY23" i="1"/>
  <c r="CY15" i="1"/>
  <c r="CU15" i="1"/>
  <c r="CU14" i="1"/>
  <c r="CY14" i="1"/>
  <c r="CY27" i="1"/>
  <c r="CY19" i="1"/>
  <c r="CU19" i="1"/>
  <c r="CY17" i="1"/>
  <c r="CY29" i="1"/>
  <c r="CU29" i="1"/>
  <c r="CY21" i="1"/>
  <c r="CY11" i="1"/>
  <c r="CY9" i="1"/>
  <c r="CU9" i="1"/>
  <c r="CU22" i="1"/>
  <c r="CY22" i="1"/>
  <c r="CW14" i="1" l="1"/>
  <c r="DE14" i="1" s="1"/>
  <c r="BT14" i="1" s="1"/>
  <c r="CU28" i="1"/>
  <c r="CW17" i="1"/>
  <c r="DE17" i="1" s="1"/>
  <c r="BT17" i="1" s="1"/>
  <c r="CW16" i="1"/>
  <c r="DE16" i="1" s="1"/>
  <c r="BT16" i="1" s="1"/>
  <c r="CW23" i="1"/>
  <c r="DE23" i="1" s="1"/>
  <c r="BT23" i="1" s="1"/>
  <c r="CU27" i="1"/>
  <c r="DC27" i="1" s="1"/>
  <c r="BQ27" i="1" s="1"/>
  <c r="CU30" i="1"/>
  <c r="CW24" i="1"/>
  <c r="DE24" i="1" s="1"/>
  <c r="BT24" i="1" s="1"/>
  <c r="CU8" i="1"/>
  <c r="DC8" i="1" s="1"/>
  <c r="BQ8" i="1" s="1"/>
  <c r="DC16" i="1"/>
  <c r="BQ16" i="1" s="1"/>
  <c r="DC26" i="1"/>
  <c r="BQ26" i="1" s="1"/>
  <c r="DC28" i="1"/>
  <c r="BQ28" i="1" s="1"/>
  <c r="DC20" i="1"/>
  <c r="BQ20" i="1" s="1"/>
  <c r="DC12" i="1"/>
  <c r="BQ12" i="1" s="1"/>
  <c r="DC9" i="1"/>
  <c r="BQ9" i="1" s="1"/>
  <c r="DC22" i="1"/>
  <c r="BQ22" i="1" s="1"/>
  <c r="DC23" i="1"/>
  <c r="BQ23" i="1" s="1"/>
  <c r="DC21" i="1"/>
  <c r="BQ21" i="1" s="1"/>
  <c r="DC10" i="1"/>
  <c r="BQ10" i="1" s="1"/>
  <c r="DC24" i="1"/>
  <c r="BQ24" i="1" s="1"/>
  <c r="DC11" i="1"/>
  <c r="BQ11" i="1" s="1"/>
  <c r="DC15" i="1"/>
  <c r="BQ15" i="1" s="1"/>
  <c r="DC25" i="1"/>
  <c r="BQ25" i="1" s="1"/>
  <c r="DC13" i="1"/>
  <c r="BQ13" i="1" s="1"/>
  <c r="DC18" i="1"/>
  <c r="BQ18" i="1" s="1"/>
  <c r="DC29" i="1"/>
  <c r="BQ29" i="1" s="1"/>
  <c r="DC17" i="1"/>
  <c r="BQ17" i="1" s="1"/>
  <c r="DC14" i="1"/>
  <c r="BQ14" i="1" s="1"/>
  <c r="DC19" i="1"/>
  <c r="BQ19" i="1" s="1"/>
  <c r="DC30" i="1"/>
  <c r="BQ30" i="1" s="1"/>
  <c r="DC7" i="1"/>
  <c r="BQ7" i="1" s="1"/>
</calcChain>
</file>

<file path=xl/sharedStrings.xml><?xml version="1.0" encoding="utf-8"?>
<sst xmlns="http://schemas.openxmlformats.org/spreadsheetml/2006/main" count="3263" uniqueCount="1532">
  <si>
    <t xml:space="preserve">  Noord</t>
  </si>
  <si>
    <t xml:space="preserve">  Zuid</t>
  </si>
  <si>
    <t>datum:</t>
  </si>
  <si>
    <t xml:space="preserve">  Oost</t>
  </si>
  <si>
    <t xml:space="preserve">  West</t>
  </si>
  <si>
    <t>spel</t>
  </si>
  <si>
    <t>gever</t>
  </si>
  <si>
    <t>kwets-
baar</t>
  </si>
  <si>
    <t>contract</t>
  </si>
  <si>
    <t>resultaat</t>
  </si>
  <si>
    <t>score</t>
  </si>
  <si>
    <t>IMP</t>
  </si>
  <si>
    <t>NZ</t>
  </si>
  <si>
    <t>OW</t>
  </si>
  <si>
    <t>n</t>
  </si>
  <si>
    <t>niem.</t>
  </si>
  <si>
    <t>o</t>
  </si>
  <si>
    <t>n-z</t>
  </si>
  <si>
    <t>z</t>
  </si>
  <si>
    <t>o-w</t>
  </si>
  <si>
    <t>w</t>
  </si>
  <si>
    <t>allen</t>
  </si>
  <si>
    <t>punten</t>
  </si>
  <si>
    <t>imp</t>
  </si>
  <si>
    <t xml:space="preserve">    0 -  10</t>
  </si>
  <si>
    <t>0</t>
  </si>
  <si>
    <t>270 - 310</t>
  </si>
  <si>
    <t>900 - 1090</t>
  </si>
  <si>
    <t>2500 - 2990</t>
  </si>
  <si>
    <t xml:space="preserve">  20 - 40</t>
  </si>
  <si>
    <t>320 - 360</t>
  </si>
  <si>
    <t>1100 - 1290</t>
  </si>
  <si>
    <t>3000 - 3490</t>
  </si>
  <si>
    <t xml:space="preserve">  50 - 80</t>
  </si>
  <si>
    <t>370 - 420</t>
  </si>
  <si>
    <t>1300 - 1490</t>
  </si>
  <si>
    <t>3500 - 3990</t>
  </si>
  <si>
    <t xml:space="preserve">  90 - 120</t>
  </si>
  <si>
    <t>430 - 490</t>
  </si>
  <si>
    <t>1500 - 1740</t>
  </si>
  <si>
    <t>4000 - meer</t>
  </si>
  <si>
    <t>130 - 160</t>
  </si>
  <si>
    <t>500 - 590</t>
  </si>
  <si>
    <t>1750 - 1990</t>
  </si>
  <si>
    <t>170 - 210</t>
  </si>
  <si>
    <t>600 - 740</t>
  </si>
  <si>
    <t>2000 - 2240</t>
  </si>
  <si>
    <t>220 - 260</t>
  </si>
  <si>
    <t>750 - 890</t>
  </si>
  <si>
    <t>2250 - 2490</t>
  </si>
  <si>
    <t xml:space="preserve">Totaal </t>
  </si>
  <si>
    <t xml:space="preserve">Verschil in IMP </t>
  </si>
  <si>
    <t>1H1</t>
  </si>
  <si>
    <t>1H-1</t>
  </si>
  <si>
    <t>tekst samenvoegen</t>
  </si>
  <si>
    <t>score subfinal</t>
  </si>
  <si>
    <t>score final</t>
  </si>
  <si>
    <t>1H2</t>
  </si>
  <si>
    <t>1H-2</t>
  </si>
  <si>
    <t>samen</t>
  </si>
  <si>
    <t>1H3</t>
  </si>
  <si>
    <t>wij</t>
  </si>
  <si>
    <t>zij</t>
  </si>
  <si>
    <t>1H-3</t>
  </si>
  <si>
    <t>1H4</t>
  </si>
  <si>
    <t>1H-4</t>
  </si>
  <si>
    <t>1H5</t>
  </si>
  <si>
    <t>1H-5</t>
  </si>
  <si>
    <t>1H6</t>
  </si>
  <si>
    <t>1H-6</t>
  </si>
  <si>
    <t>1H-7</t>
  </si>
  <si>
    <t>1HC</t>
  </si>
  <si>
    <t>1HX1</t>
  </si>
  <si>
    <t>1HX-1</t>
  </si>
  <si>
    <t>1HX2</t>
  </si>
  <si>
    <t>1HX-2</t>
  </si>
  <si>
    <t>1HX3</t>
  </si>
  <si>
    <t>1HX-3</t>
  </si>
  <si>
    <t>1HX4</t>
  </si>
  <si>
    <t>1HX-4</t>
  </si>
  <si>
    <t>1HX5</t>
  </si>
  <si>
    <t>1HX-5</t>
  </si>
  <si>
    <t>1HX6</t>
  </si>
  <si>
    <t>1HX-6</t>
  </si>
  <si>
    <t>1HX-7</t>
  </si>
  <si>
    <t>1HXC</t>
  </si>
  <si>
    <t>1HXX1</t>
  </si>
  <si>
    <t>1HXX-1</t>
  </si>
  <si>
    <t>1HXX2</t>
  </si>
  <si>
    <t>1HXX-2</t>
  </si>
  <si>
    <t>1HXX3</t>
  </si>
  <si>
    <t>1HXX-3</t>
  </si>
  <si>
    <t>1HXX4</t>
  </si>
  <si>
    <t>1HXX-4</t>
  </si>
  <si>
    <t>1HXX5</t>
  </si>
  <si>
    <t>1HXX-5</t>
  </si>
  <si>
    <t>1HXX6</t>
  </si>
  <si>
    <t>1HXX-6</t>
  </si>
  <si>
    <t>1HXX-7</t>
  </si>
  <si>
    <t>1HXXC</t>
  </si>
  <si>
    <t>1K1</t>
  </si>
  <si>
    <t>1K-1</t>
  </si>
  <si>
    <t>1K2</t>
  </si>
  <si>
    <t>1K-2</t>
  </si>
  <si>
    <t>1K3</t>
  </si>
  <si>
    <t>1K-3</t>
  </si>
  <si>
    <t>1K4</t>
  </si>
  <si>
    <t>1K-4</t>
  </si>
  <si>
    <t>1K5</t>
  </si>
  <si>
    <t>1K-5</t>
  </si>
  <si>
    <t>1K6</t>
  </si>
  <si>
    <t>1K-6</t>
  </si>
  <si>
    <t>1K-7</t>
  </si>
  <si>
    <t>1KC</t>
  </si>
  <si>
    <t>1KX1</t>
  </si>
  <si>
    <t>1KX-1</t>
  </si>
  <si>
    <t>1KX2</t>
  </si>
  <si>
    <t>1KX-2</t>
  </si>
  <si>
    <t>1KX3</t>
  </si>
  <si>
    <t>1KX-3</t>
  </si>
  <si>
    <t>1KX4</t>
  </si>
  <si>
    <t>1KX-4</t>
  </si>
  <si>
    <t>1KX5</t>
  </si>
  <si>
    <t>1KX-5</t>
  </si>
  <si>
    <t>1KX6</t>
  </si>
  <si>
    <t>1KX-6</t>
  </si>
  <si>
    <t>1KX-7</t>
  </si>
  <si>
    <t>1KXC</t>
  </si>
  <si>
    <t>1KXX1</t>
  </si>
  <si>
    <t>1KXX-1</t>
  </si>
  <si>
    <t>1KXX2</t>
  </si>
  <si>
    <t>1KXX-2</t>
  </si>
  <si>
    <t>1KXX3</t>
  </si>
  <si>
    <t>1KXX-3</t>
  </si>
  <si>
    <t>1KXX4</t>
  </si>
  <si>
    <t>1KXX-4</t>
  </si>
  <si>
    <t>1KXX5</t>
  </si>
  <si>
    <t>1KXX-5</t>
  </si>
  <si>
    <t>1KXX6</t>
  </si>
  <si>
    <t>1KXX-6</t>
  </si>
  <si>
    <t>1KXX-7</t>
  </si>
  <si>
    <t>1KXXC</t>
  </si>
  <si>
    <t>1R1</t>
  </si>
  <si>
    <t>1R-1</t>
  </si>
  <si>
    <t>1R2</t>
  </si>
  <si>
    <t>1R-2</t>
  </si>
  <si>
    <t>1R3</t>
  </si>
  <si>
    <t>1R-3</t>
  </si>
  <si>
    <t>1R4</t>
  </si>
  <si>
    <t>1R-4</t>
  </si>
  <si>
    <t>1R5</t>
  </si>
  <si>
    <t>1R-5</t>
  </si>
  <si>
    <t>1R6</t>
  </si>
  <si>
    <t>1R-6</t>
  </si>
  <si>
    <t>1R-7</t>
  </si>
  <si>
    <t>1RC</t>
  </si>
  <si>
    <t>1RX1</t>
  </si>
  <si>
    <t>1RX-1</t>
  </si>
  <si>
    <t>1RX2</t>
  </si>
  <si>
    <t>1RX-2</t>
  </si>
  <si>
    <t>1RX3</t>
  </si>
  <si>
    <t>1RX-3</t>
  </si>
  <si>
    <t>1RX4</t>
  </si>
  <si>
    <t>1RX-4</t>
  </si>
  <si>
    <t>1RX5</t>
  </si>
  <si>
    <t>1RX-5</t>
  </si>
  <si>
    <t>1RX6</t>
  </si>
  <si>
    <t>1RX-6</t>
  </si>
  <si>
    <t>1RX-7</t>
  </si>
  <si>
    <t>1RXC</t>
  </si>
  <si>
    <t>1RXX1</t>
  </si>
  <si>
    <t>1RXX-1</t>
  </si>
  <si>
    <t>1RXX2</t>
  </si>
  <si>
    <t>1RXX-2</t>
  </si>
  <si>
    <t>1RXX3</t>
  </si>
  <si>
    <t>1RXX-3</t>
  </si>
  <si>
    <t>1RXX4</t>
  </si>
  <si>
    <t>1RXX-4</t>
  </si>
  <si>
    <t>1RXX5</t>
  </si>
  <si>
    <t>1RXX-5</t>
  </si>
  <si>
    <t>1RXX6</t>
  </si>
  <si>
    <t>1RXX-6</t>
  </si>
  <si>
    <t>1RXX-7</t>
  </si>
  <si>
    <t>1RXXC</t>
  </si>
  <si>
    <t>1S1</t>
  </si>
  <si>
    <t>1S-1</t>
  </si>
  <si>
    <t>1S2</t>
  </si>
  <si>
    <t>1S-2</t>
  </si>
  <si>
    <t>1S3</t>
  </si>
  <si>
    <t>1S-3</t>
  </si>
  <si>
    <t>1S4</t>
  </si>
  <si>
    <t>1S-4</t>
  </si>
  <si>
    <t>1S5</t>
  </si>
  <si>
    <t>1S-5</t>
  </si>
  <si>
    <t>1S6</t>
  </si>
  <si>
    <t>1S-6</t>
  </si>
  <si>
    <t>1S-7</t>
  </si>
  <si>
    <t>1SA1</t>
  </si>
  <si>
    <t>1SA-1</t>
  </si>
  <si>
    <t>1SA2</t>
  </si>
  <si>
    <t>1SA-2</t>
  </si>
  <si>
    <t>1SA3</t>
  </si>
  <si>
    <t>1SA-3</t>
  </si>
  <si>
    <t>1SA4</t>
  </si>
  <si>
    <t>1SA-4</t>
  </si>
  <si>
    <t>1SA5</t>
  </si>
  <si>
    <t>1SA-5</t>
  </si>
  <si>
    <t>1SA6</t>
  </si>
  <si>
    <t>1SA-6</t>
  </si>
  <si>
    <t>1SA-7</t>
  </si>
  <si>
    <t>1SAC</t>
  </si>
  <si>
    <t>1SAX1</t>
  </si>
  <si>
    <t>1SAX-1</t>
  </si>
  <si>
    <t>1SAX2</t>
  </si>
  <si>
    <t>1SAX-2</t>
  </si>
  <si>
    <t>1SAX3</t>
  </si>
  <si>
    <t>1SAX-3</t>
  </si>
  <si>
    <t>1SAX4</t>
  </si>
  <si>
    <t>1SAX-4</t>
  </si>
  <si>
    <t>1SAX5</t>
  </si>
  <si>
    <t>1SAX-5</t>
  </si>
  <si>
    <t>1SAX6</t>
  </si>
  <si>
    <t>1SAX-6</t>
  </si>
  <si>
    <t>1SAX-7</t>
  </si>
  <si>
    <t>1SAXC</t>
  </si>
  <si>
    <t>1SAXX1</t>
  </si>
  <si>
    <t>1SAXX-1</t>
  </si>
  <si>
    <t>1SAXX2</t>
  </si>
  <si>
    <t>1SAXX-2</t>
  </si>
  <si>
    <t>1SAXX3</t>
  </si>
  <si>
    <t>1SAXX-3</t>
  </si>
  <si>
    <t>1SAXX4</t>
  </si>
  <si>
    <t>1SAXX-4</t>
  </si>
  <si>
    <t>1SAXX5</t>
  </si>
  <si>
    <t>1SAXX-5</t>
  </si>
  <si>
    <t>1SAXX6</t>
  </si>
  <si>
    <t>1SAXX-6</t>
  </si>
  <si>
    <t>1SAXX-7</t>
  </si>
  <si>
    <t>1SAXXC</t>
  </si>
  <si>
    <t>1SC</t>
  </si>
  <si>
    <t>1SX1</t>
  </si>
  <si>
    <t>1SX-1</t>
  </si>
  <si>
    <t>1SX2</t>
  </si>
  <si>
    <t>1SX-2</t>
  </si>
  <si>
    <t>1SX3</t>
  </si>
  <si>
    <t>1SX-3</t>
  </si>
  <si>
    <t>1SX4</t>
  </si>
  <si>
    <t>1SX-4</t>
  </si>
  <si>
    <t>1SX5</t>
  </si>
  <si>
    <t>1SX-5</t>
  </si>
  <si>
    <t>1SX6</t>
  </si>
  <si>
    <t>1SX-6</t>
  </si>
  <si>
    <t>1SX-7</t>
  </si>
  <si>
    <t>1SXC</t>
  </si>
  <si>
    <t>1SXX1</t>
  </si>
  <si>
    <t>1SXX-1</t>
  </si>
  <si>
    <t>1SXX2</t>
  </si>
  <si>
    <t>1SXX-2</t>
  </si>
  <si>
    <t>1SXX3</t>
  </si>
  <si>
    <t>1SXX-3</t>
  </si>
  <si>
    <t>1SXX4</t>
  </si>
  <si>
    <t>1SXX-4</t>
  </si>
  <si>
    <t>1SXX5</t>
  </si>
  <si>
    <t>1SXX-5</t>
  </si>
  <si>
    <t>1SXX6</t>
  </si>
  <si>
    <t>1SXX-6</t>
  </si>
  <si>
    <t>1SXX-7</t>
  </si>
  <si>
    <t>1SXXC</t>
  </si>
  <si>
    <t>2H1</t>
  </si>
  <si>
    <t>2H-1</t>
  </si>
  <si>
    <t>2H2</t>
  </si>
  <si>
    <t>2H-2</t>
  </si>
  <si>
    <t>2H3</t>
  </si>
  <si>
    <t>2H-3</t>
  </si>
  <si>
    <t>2H4</t>
  </si>
  <si>
    <t>2H-4</t>
  </si>
  <si>
    <t>2H5</t>
  </si>
  <si>
    <t>2H-5</t>
  </si>
  <si>
    <t>2H-6</t>
  </si>
  <si>
    <t>2H-7</t>
  </si>
  <si>
    <t>2H-8</t>
  </si>
  <si>
    <t>2HC</t>
  </si>
  <si>
    <t>2HX1</t>
  </si>
  <si>
    <t>2HX-1</t>
  </si>
  <si>
    <t>2HX2</t>
  </si>
  <si>
    <t>2HX-2</t>
  </si>
  <si>
    <t>2HX3</t>
  </si>
  <si>
    <t>2HX-3</t>
  </si>
  <si>
    <t>2HX4</t>
  </si>
  <si>
    <t>2HX-4</t>
  </si>
  <si>
    <t>2HX5</t>
  </si>
  <si>
    <t>2HX-5</t>
  </si>
  <si>
    <t>2HX-6</t>
  </si>
  <si>
    <t>2HX-7</t>
  </si>
  <si>
    <t>2HX-8</t>
  </si>
  <si>
    <t>2HXC</t>
  </si>
  <si>
    <t>2HXX1</t>
  </si>
  <si>
    <t>2HXX-1</t>
  </si>
  <si>
    <t>2HXX2</t>
  </si>
  <si>
    <t>2HXX-2</t>
  </si>
  <si>
    <t>2HXX3</t>
  </si>
  <si>
    <t>2HXX-3</t>
  </si>
  <si>
    <t>2HXX4</t>
  </si>
  <si>
    <t>2HXX-4</t>
  </si>
  <si>
    <t>2HXX5</t>
  </si>
  <si>
    <t>2HXX-5</t>
  </si>
  <si>
    <t>2HXX-6</t>
  </si>
  <si>
    <t>2HXX-7</t>
  </si>
  <si>
    <t>2HXX-8</t>
  </si>
  <si>
    <t>2HXXC</t>
  </si>
  <si>
    <t>2K1</t>
  </si>
  <si>
    <t>2K-1</t>
  </si>
  <si>
    <t>2K2</t>
  </si>
  <si>
    <t>2K-2</t>
  </si>
  <si>
    <t>2K3</t>
  </si>
  <si>
    <t>2K-3</t>
  </si>
  <si>
    <t>2K4</t>
  </si>
  <si>
    <t>2K-4</t>
  </si>
  <si>
    <t>2K5</t>
  </si>
  <si>
    <t>2K-5</t>
  </si>
  <si>
    <t>2K-6</t>
  </si>
  <si>
    <t>2K-7</t>
  </si>
  <si>
    <t>2K-8</t>
  </si>
  <si>
    <t>2KC</t>
  </si>
  <si>
    <t>2KX1</t>
  </si>
  <si>
    <t>2KX-1</t>
  </si>
  <si>
    <t>2KX2</t>
  </si>
  <si>
    <t>2KX-2</t>
  </si>
  <si>
    <t>2KX3</t>
  </si>
  <si>
    <t>2KX-3</t>
  </si>
  <si>
    <t>2KX4</t>
  </si>
  <si>
    <t>2KX-4</t>
  </si>
  <si>
    <t>2KX5</t>
  </si>
  <si>
    <t>2KX-5</t>
  </si>
  <si>
    <t>2KX-6</t>
  </si>
  <si>
    <t>2KX-7</t>
  </si>
  <si>
    <t>2KX-8</t>
  </si>
  <si>
    <t>2KXC</t>
  </si>
  <si>
    <t>2KXX1</t>
  </si>
  <si>
    <t>2KXX-1</t>
  </si>
  <si>
    <t>2KXX2</t>
  </si>
  <si>
    <t>2KXX-2</t>
  </si>
  <si>
    <t>2KXX3</t>
  </si>
  <si>
    <t>2KXX-3</t>
  </si>
  <si>
    <t>2KXX4</t>
  </si>
  <si>
    <t>2KXX-4</t>
  </si>
  <si>
    <t>2KXX5</t>
  </si>
  <si>
    <t>2KXX-5</t>
  </si>
  <si>
    <t>2KXX-6</t>
  </si>
  <si>
    <t>2KXX-7</t>
  </si>
  <si>
    <t>2KXX-8</t>
  </si>
  <si>
    <t>2KXXC</t>
  </si>
  <si>
    <t>2R1</t>
  </si>
  <si>
    <t>2R-1</t>
  </si>
  <si>
    <t>2R2</t>
  </si>
  <si>
    <t>2R-2</t>
  </si>
  <si>
    <t>2R3</t>
  </si>
  <si>
    <t>2R-3</t>
  </si>
  <si>
    <t>2R4</t>
  </si>
  <si>
    <t>2R-4</t>
  </si>
  <si>
    <t>2R5</t>
  </si>
  <si>
    <t>2R-5</t>
  </si>
  <si>
    <t>2R-6</t>
  </si>
  <si>
    <t>2R-7</t>
  </si>
  <si>
    <t>2R-8</t>
  </si>
  <si>
    <t>2RC</t>
  </si>
  <si>
    <t>2RX1</t>
  </si>
  <si>
    <t>2RX-1</t>
  </si>
  <si>
    <t>2RX2</t>
  </si>
  <si>
    <t>2RX-2</t>
  </si>
  <si>
    <t>2RX3</t>
  </si>
  <si>
    <t>2RX-3</t>
  </si>
  <si>
    <t>2RX4</t>
  </si>
  <si>
    <t>2RX-4</t>
  </si>
  <si>
    <t>2RX5</t>
  </si>
  <si>
    <t>2RX-5</t>
  </si>
  <si>
    <t>2RX-6</t>
  </si>
  <si>
    <t>2RX-7</t>
  </si>
  <si>
    <t>2RX-8</t>
  </si>
  <si>
    <t>2RXC</t>
  </si>
  <si>
    <t>2RXX1</t>
  </si>
  <si>
    <t>2RXX-1</t>
  </si>
  <si>
    <t>2RXX2</t>
  </si>
  <si>
    <t>2RXX-2</t>
  </si>
  <si>
    <t>2RXX3</t>
  </si>
  <si>
    <t>2RXX-3</t>
  </si>
  <si>
    <t>2RXX4</t>
  </si>
  <si>
    <t>2RXX-4</t>
  </si>
  <si>
    <t>2RXX5</t>
  </si>
  <si>
    <t>2RXX-5</t>
  </si>
  <si>
    <t>2RXX-6</t>
  </si>
  <si>
    <t>2RXX-7</t>
  </si>
  <si>
    <t>2RXX-8</t>
  </si>
  <si>
    <t>2RXXC</t>
  </si>
  <si>
    <t>2S1</t>
  </si>
  <si>
    <t>2S-1</t>
  </si>
  <si>
    <t>2S2</t>
  </si>
  <si>
    <t>2S-2</t>
  </si>
  <si>
    <t>2S3</t>
  </si>
  <si>
    <t>2S-3</t>
  </si>
  <si>
    <t>2S4</t>
  </si>
  <si>
    <t>2S-4</t>
  </si>
  <si>
    <t>2S5</t>
  </si>
  <si>
    <t>2S-5</t>
  </si>
  <si>
    <t>2S-6</t>
  </si>
  <si>
    <t>2S-7</t>
  </si>
  <si>
    <t>2S-8</t>
  </si>
  <si>
    <t>2SA1</t>
  </si>
  <si>
    <t>2SA-1</t>
  </si>
  <si>
    <t>2SA2</t>
  </si>
  <si>
    <t>2SA-2</t>
  </si>
  <si>
    <t>2SA3</t>
  </si>
  <si>
    <t>2SA-3</t>
  </si>
  <si>
    <t>2SA4</t>
  </si>
  <si>
    <t>2SA-4</t>
  </si>
  <si>
    <t>2SA5</t>
  </si>
  <si>
    <t>2SA-5</t>
  </si>
  <si>
    <t>2SA-6</t>
  </si>
  <si>
    <t>2SA-7</t>
  </si>
  <si>
    <t>2SA-8</t>
  </si>
  <si>
    <t>2SAC</t>
  </si>
  <si>
    <t>2SAX1</t>
  </si>
  <si>
    <t>2SAX-1</t>
  </si>
  <si>
    <t>2SAX2</t>
  </si>
  <si>
    <t>2SAX-2</t>
  </si>
  <si>
    <t>2SAX3</t>
  </si>
  <si>
    <t>2SAX-3</t>
  </si>
  <si>
    <t>2SAX4</t>
  </si>
  <si>
    <t>2SAX-4</t>
  </si>
  <si>
    <t>2SAX5</t>
  </si>
  <si>
    <t>2SAX-5</t>
  </si>
  <si>
    <t>2SAX-6</t>
  </si>
  <si>
    <t>2SAX-7</t>
  </si>
  <si>
    <t>2SAX-8</t>
  </si>
  <si>
    <t>2SAXC</t>
  </si>
  <si>
    <t>2SAXX1</t>
  </si>
  <si>
    <t>2SAXX-1</t>
  </si>
  <si>
    <t>2SAXX2</t>
  </si>
  <si>
    <t>2SAXX-2</t>
  </si>
  <si>
    <t>2SAXX3</t>
  </si>
  <si>
    <t>2SAXX-3</t>
  </si>
  <si>
    <t>2SAXX4</t>
  </si>
  <si>
    <t>2SAXX-4</t>
  </si>
  <si>
    <t>2SAXX5</t>
  </si>
  <si>
    <t>2SAXX-5</t>
  </si>
  <si>
    <t>2SAXX-6</t>
  </si>
  <si>
    <t>2SAXX-7</t>
  </si>
  <si>
    <t>2SAXX-8</t>
  </si>
  <si>
    <t>2SAXXC</t>
  </si>
  <si>
    <t>2SC</t>
  </si>
  <si>
    <t>2SX1</t>
  </si>
  <si>
    <t>2SX-1</t>
  </si>
  <si>
    <t>2SX2</t>
  </si>
  <si>
    <t>2SX-2</t>
  </si>
  <si>
    <t>2SX3</t>
  </si>
  <si>
    <t>2SX-3</t>
  </si>
  <si>
    <t>2SX4</t>
  </si>
  <si>
    <t>2SX-4</t>
  </si>
  <si>
    <t>2SX5</t>
  </si>
  <si>
    <t>2SX-5</t>
  </si>
  <si>
    <t>2SX-6</t>
  </si>
  <si>
    <t>2SX-7</t>
  </si>
  <si>
    <t>2SX-8</t>
  </si>
  <si>
    <t>2SXC</t>
  </si>
  <si>
    <t>2SXX1</t>
  </si>
  <si>
    <t>2SXX-1</t>
  </si>
  <si>
    <t>2SXX2</t>
  </si>
  <si>
    <t>2SXX-2</t>
  </si>
  <si>
    <t>2SXX3</t>
  </si>
  <si>
    <t>2SXX-3</t>
  </si>
  <si>
    <t>2SXX4</t>
  </si>
  <si>
    <t>2SXX-4</t>
  </si>
  <si>
    <t>2SXX5</t>
  </si>
  <si>
    <t>2SXX-5</t>
  </si>
  <si>
    <t>2SXX-6</t>
  </si>
  <si>
    <t>2SXX-7</t>
  </si>
  <si>
    <t>2SXX-8</t>
  </si>
  <si>
    <t>2SXXC</t>
  </si>
  <si>
    <t>3H1</t>
  </si>
  <si>
    <t>3H-1</t>
  </si>
  <si>
    <t>3H2</t>
  </si>
  <si>
    <t>3H-2</t>
  </si>
  <si>
    <t>3H3</t>
  </si>
  <si>
    <t>3H-3</t>
  </si>
  <si>
    <t>3H4</t>
  </si>
  <si>
    <t>3H-4</t>
  </si>
  <si>
    <t>3H-5</t>
  </si>
  <si>
    <t>3H-6</t>
  </si>
  <si>
    <t>3H-7</t>
  </si>
  <si>
    <t>3H-8</t>
  </si>
  <si>
    <t>3H-9</t>
  </si>
  <si>
    <t>3HC</t>
  </si>
  <si>
    <t>3HX1</t>
  </si>
  <si>
    <t>3HX-1</t>
  </si>
  <si>
    <t>3HX2</t>
  </si>
  <si>
    <t>3HX-2</t>
  </si>
  <si>
    <t>3HX3</t>
  </si>
  <si>
    <t>3HX-3</t>
  </si>
  <si>
    <t>3HX4</t>
  </si>
  <si>
    <t>3HX-4</t>
  </si>
  <si>
    <t>3HX-5</t>
  </si>
  <si>
    <t>3HX-6</t>
  </si>
  <si>
    <t>3HX-7</t>
  </si>
  <si>
    <t>3HX-8</t>
  </si>
  <si>
    <t>3HX-9</t>
  </si>
  <si>
    <t>3HXC</t>
  </si>
  <si>
    <t>3HXX1</t>
  </si>
  <si>
    <t>3HXX-1</t>
  </si>
  <si>
    <t>3HXX2</t>
  </si>
  <si>
    <t>3HXX-2</t>
  </si>
  <si>
    <t>3HXX3</t>
  </si>
  <si>
    <t>3HXX-3</t>
  </si>
  <si>
    <t>3HXX4</t>
  </si>
  <si>
    <t>3HXX-4</t>
  </si>
  <si>
    <t>3HXX-5</t>
  </si>
  <si>
    <t>3HXX-6</t>
  </si>
  <si>
    <t>3HXX-7</t>
  </si>
  <si>
    <t>3HXX-8</t>
  </si>
  <si>
    <t>3HXX-9</t>
  </si>
  <si>
    <t>3HXXC</t>
  </si>
  <si>
    <t>3K1</t>
  </si>
  <si>
    <t>3K-1</t>
  </si>
  <si>
    <t>3K2</t>
  </si>
  <si>
    <t>3K-2</t>
  </si>
  <si>
    <t>3K3</t>
  </si>
  <si>
    <t>3K-3</t>
  </si>
  <si>
    <t>3K4</t>
  </si>
  <si>
    <t>3K-4</t>
  </si>
  <si>
    <t>3K-5</t>
  </si>
  <si>
    <t>3K-6</t>
  </si>
  <si>
    <t>3K-7</t>
  </si>
  <si>
    <t>3K-8</t>
  </si>
  <si>
    <t>3K-9</t>
  </si>
  <si>
    <t>3KC</t>
  </si>
  <si>
    <t>3KX1</t>
  </si>
  <si>
    <t>3KX-1</t>
  </si>
  <si>
    <t>3KX2</t>
  </si>
  <si>
    <t>3KX-2</t>
  </si>
  <si>
    <t>3KX3</t>
  </si>
  <si>
    <t>3KX-3</t>
  </si>
  <si>
    <t>3KX4</t>
  </si>
  <si>
    <t>3KX-4</t>
  </si>
  <si>
    <t>3KX-5</t>
  </si>
  <si>
    <t>3KX-6</t>
  </si>
  <si>
    <t>3KX-7</t>
  </si>
  <si>
    <t>3KX-8</t>
  </si>
  <si>
    <t>3KX-9</t>
  </si>
  <si>
    <t>3KXC</t>
  </si>
  <si>
    <t>3KXX1</t>
  </si>
  <si>
    <t>3KXX-1</t>
  </si>
  <si>
    <t>3KXX2</t>
  </si>
  <si>
    <t>3KXX-2</t>
  </si>
  <si>
    <t>3KXX3</t>
  </si>
  <si>
    <t>3KXX-3</t>
  </si>
  <si>
    <t>3KXX4</t>
  </si>
  <si>
    <t>3KXX-4</t>
  </si>
  <si>
    <t>3KXX-5</t>
  </si>
  <si>
    <t>3KXX-6</t>
  </si>
  <si>
    <t>3KXX-7</t>
  </si>
  <si>
    <t>3KXX-8</t>
  </si>
  <si>
    <t>3KXX-9</t>
  </si>
  <si>
    <t>3KXXC</t>
  </si>
  <si>
    <t>3R1</t>
  </si>
  <si>
    <t>3R-1</t>
  </si>
  <si>
    <t>3R2</t>
  </si>
  <si>
    <t>3R-2</t>
  </si>
  <si>
    <t>3R3</t>
  </si>
  <si>
    <t>3R-3</t>
  </si>
  <si>
    <t>3R4</t>
  </si>
  <si>
    <t>3R-4</t>
  </si>
  <si>
    <t>3R-5</t>
  </si>
  <si>
    <t>3R-6</t>
  </si>
  <si>
    <t>3R-7</t>
  </si>
  <si>
    <t>3R-8</t>
  </si>
  <si>
    <t>3R-9</t>
  </si>
  <si>
    <t>3RC</t>
  </si>
  <si>
    <t>3RX1</t>
  </si>
  <si>
    <t>3RX-1</t>
  </si>
  <si>
    <t>3RX2</t>
  </si>
  <si>
    <t>3RX-2</t>
  </si>
  <si>
    <t>3RX3</t>
  </si>
  <si>
    <t>3RX-3</t>
  </si>
  <si>
    <t>3RX4</t>
  </si>
  <si>
    <t>3RX-4</t>
  </si>
  <si>
    <t>3RX-5</t>
  </si>
  <si>
    <t>3RX-6</t>
  </si>
  <si>
    <t>3RX-7</t>
  </si>
  <si>
    <t>3RX-8</t>
  </si>
  <si>
    <t>3RX-9</t>
  </si>
  <si>
    <t>3RXC</t>
  </si>
  <si>
    <t>3RXX1</t>
  </si>
  <si>
    <t>3RXX-1</t>
  </si>
  <si>
    <t>3RXX2</t>
  </si>
  <si>
    <t>3RXX-2</t>
  </si>
  <si>
    <t>3RXX3</t>
  </si>
  <si>
    <t>3RXX-3</t>
  </si>
  <si>
    <t>3RXX4</t>
  </si>
  <si>
    <t>3RXX-4</t>
  </si>
  <si>
    <t>3RXX-5</t>
  </si>
  <si>
    <t>3RXX-6</t>
  </si>
  <si>
    <t>3RXX-7</t>
  </si>
  <si>
    <t>3RXX-8</t>
  </si>
  <si>
    <t>3RXX-9</t>
  </si>
  <si>
    <t>3RXXC</t>
  </si>
  <si>
    <t>3S1</t>
  </si>
  <si>
    <t>3S-1</t>
  </si>
  <si>
    <t>3S2</t>
  </si>
  <si>
    <t>3S-2</t>
  </si>
  <si>
    <t>3S3</t>
  </si>
  <si>
    <t>3S-3</t>
  </si>
  <si>
    <t>3S4</t>
  </si>
  <si>
    <t>3S-4</t>
  </si>
  <si>
    <t>3S-5</t>
  </si>
  <si>
    <t>3S-6</t>
  </si>
  <si>
    <t>3S-7</t>
  </si>
  <si>
    <t>3S-8</t>
  </si>
  <si>
    <t>3S-9</t>
  </si>
  <si>
    <t>3SA1</t>
  </si>
  <si>
    <t>3SA-1</t>
  </si>
  <si>
    <t>3SA2</t>
  </si>
  <si>
    <t>3SA-2</t>
  </si>
  <si>
    <t>3SA3</t>
  </si>
  <si>
    <t>3SA-3</t>
  </si>
  <si>
    <t>3SA4</t>
  </si>
  <si>
    <t>3SA-4</t>
  </si>
  <si>
    <t>3SA-5</t>
  </si>
  <si>
    <t>3SA-6</t>
  </si>
  <si>
    <t>3SA-7</t>
  </si>
  <si>
    <t>3SA-8</t>
  </si>
  <si>
    <t>3SA-9</t>
  </si>
  <si>
    <t>3SAC</t>
  </si>
  <si>
    <t>3SAX1</t>
  </si>
  <si>
    <t>3SAX-1</t>
  </si>
  <si>
    <t>3SAX2</t>
  </si>
  <si>
    <t>3SAX-2</t>
  </si>
  <si>
    <t>3SAX3</t>
  </si>
  <si>
    <t>3SAX-3</t>
  </si>
  <si>
    <t>3SAX4</t>
  </si>
  <si>
    <t>3SAX-4</t>
  </si>
  <si>
    <t>3SAX-5</t>
  </si>
  <si>
    <t>3SAX-6</t>
  </si>
  <si>
    <t>3SAX-7</t>
  </si>
  <si>
    <t>3SAX-8</t>
  </si>
  <si>
    <t>3SAX-9</t>
  </si>
  <si>
    <t>3SAXC</t>
  </si>
  <si>
    <t>3SAXX1</t>
  </si>
  <si>
    <t>3SAXX-1</t>
  </si>
  <si>
    <t>3SAXX2</t>
  </si>
  <si>
    <t>3SAXX-2</t>
  </si>
  <si>
    <t>3SAXX3</t>
  </si>
  <si>
    <t>3SAXX-3</t>
  </si>
  <si>
    <t>3SAXX4</t>
  </si>
  <si>
    <t>3SAXX-4</t>
  </si>
  <si>
    <t>3SAXX-5</t>
  </si>
  <si>
    <t>3SAXX-6</t>
  </si>
  <si>
    <t>3SAXX-7</t>
  </si>
  <si>
    <t>3SAXX-8</t>
  </si>
  <si>
    <t>3SAXX-9</t>
  </si>
  <si>
    <t>3SAXXC</t>
  </si>
  <si>
    <t>3SC</t>
  </si>
  <si>
    <t>3SX1</t>
  </si>
  <si>
    <t>3SX-1</t>
  </si>
  <si>
    <t>3SX2</t>
  </si>
  <si>
    <t>3SX-2</t>
  </si>
  <si>
    <t>3SX3</t>
  </si>
  <si>
    <t>3SX-3</t>
  </si>
  <si>
    <t>3SX4</t>
  </si>
  <si>
    <t>3SX-4</t>
  </si>
  <si>
    <t>3SX-5</t>
  </si>
  <si>
    <t>3SX-6</t>
  </si>
  <si>
    <t>3SX-7</t>
  </si>
  <si>
    <t>3SX-8</t>
  </si>
  <si>
    <t>3SX-9</t>
  </si>
  <si>
    <t>3SXC</t>
  </si>
  <si>
    <t>3SXX1</t>
  </si>
  <si>
    <t>3SXX-1</t>
  </si>
  <si>
    <t>3SXX2</t>
  </si>
  <si>
    <t>3SXX-2</t>
  </si>
  <si>
    <t>3SXX3</t>
  </si>
  <si>
    <t>3SXX-3</t>
  </si>
  <si>
    <t>3SXX4</t>
  </si>
  <si>
    <t>3SXX-4</t>
  </si>
  <si>
    <t>3SXX-5</t>
  </si>
  <si>
    <t>3SXX-6</t>
  </si>
  <si>
    <t>3SXX-7</t>
  </si>
  <si>
    <t>3SXX-8</t>
  </si>
  <si>
    <t>3SXX-9</t>
  </si>
  <si>
    <t>3SXXC</t>
  </si>
  <si>
    <t>4H1</t>
  </si>
  <si>
    <t>4H-1</t>
  </si>
  <si>
    <t>4H-10</t>
  </si>
  <si>
    <t>4H2</t>
  </si>
  <si>
    <t>4H-2</t>
  </si>
  <si>
    <t>4H3</t>
  </si>
  <si>
    <t>4H-3</t>
  </si>
  <si>
    <t>4H-4</t>
  </si>
  <si>
    <t>4H-5</t>
  </si>
  <si>
    <t>4H-6</t>
  </si>
  <si>
    <t>4H-7</t>
  </si>
  <si>
    <t>4H-8</t>
  </si>
  <si>
    <t>4H-9</t>
  </si>
  <si>
    <t>4HC</t>
  </si>
  <si>
    <t>4HX1</t>
  </si>
  <si>
    <t>4HX-1</t>
  </si>
  <si>
    <t>4HX-10</t>
  </si>
  <si>
    <t>4HX2</t>
  </si>
  <si>
    <t>4HX-2</t>
  </si>
  <si>
    <t>4HX3</t>
  </si>
  <si>
    <t>4HX-3</t>
  </si>
  <si>
    <t>4HX-4</t>
  </si>
  <si>
    <t>4HX-5</t>
  </si>
  <si>
    <t>4HX-6</t>
  </si>
  <si>
    <t>4HX-7</t>
  </si>
  <si>
    <t>4HX-8</t>
  </si>
  <si>
    <t>4HX-9</t>
  </si>
  <si>
    <t>4HXC</t>
  </si>
  <si>
    <t>4HXX1</t>
  </si>
  <si>
    <t>4HXX-1</t>
  </si>
  <si>
    <t>4HXX-10</t>
  </si>
  <si>
    <t>4HXX2</t>
  </si>
  <si>
    <t>4HXX-2</t>
  </si>
  <si>
    <t>4HXX3</t>
  </si>
  <si>
    <t>4HXX-3</t>
  </si>
  <si>
    <t>4HXX-4</t>
  </si>
  <si>
    <t>4HXX-5</t>
  </si>
  <si>
    <t>4HXX-6</t>
  </si>
  <si>
    <t>4HXX-7</t>
  </si>
  <si>
    <t>4HXX-8</t>
  </si>
  <si>
    <t>4HXX-9</t>
  </si>
  <si>
    <t>4HXXC</t>
  </si>
  <si>
    <t>4K1</t>
  </si>
  <si>
    <t>4K-1</t>
  </si>
  <si>
    <t>4K-10</t>
  </si>
  <si>
    <t>4K2</t>
  </si>
  <si>
    <t>4K-2</t>
  </si>
  <si>
    <t>4K3</t>
  </si>
  <si>
    <t>4K-3</t>
  </si>
  <si>
    <t>4K-4</t>
  </si>
  <si>
    <t>4K-5</t>
  </si>
  <si>
    <t>4K-6</t>
  </si>
  <si>
    <t>4K-7</t>
  </si>
  <si>
    <t>4K-8</t>
  </si>
  <si>
    <t>4K-9</t>
  </si>
  <si>
    <t>4KC</t>
  </si>
  <si>
    <t>4KX1</t>
  </si>
  <si>
    <t>4KX-1</t>
  </si>
  <si>
    <t>4KX-10</t>
  </si>
  <si>
    <t>4KX2</t>
  </si>
  <si>
    <t>4KX-2</t>
  </si>
  <si>
    <t>4KX3</t>
  </si>
  <si>
    <t>4KX-3</t>
  </si>
  <si>
    <t>4KX-4</t>
  </si>
  <si>
    <t>4KX-5</t>
  </si>
  <si>
    <t>4KX-6</t>
  </si>
  <si>
    <t>4KX-7</t>
  </si>
  <si>
    <t>4KX-8</t>
  </si>
  <si>
    <t>4KX-9</t>
  </si>
  <si>
    <t>4KXC</t>
  </si>
  <si>
    <t>4KXX1</t>
  </si>
  <si>
    <t>4KXX-1</t>
  </si>
  <si>
    <t>4KXX-10</t>
  </si>
  <si>
    <t>4KXX2</t>
  </si>
  <si>
    <t>4KXX-2</t>
  </si>
  <si>
    <t>4KXX3</t>
  </si>
  <si>
    <t>4KXX-3</t>
  </si>
  <si>
    <t>4KXX-4</t>
  </si>
  <si>
    <t>4KXX-5</t>
  </si>
  <si>
    <t>4KXX-6</t>
  </si>
  <si>
    <t>4KXX-7</t>
  </si>
  <si>
    <t>4KXX-8</t>
  </si>
  <si>
    <t>4KXX-9</t>
  </si>
  <si>
    <t>4KXXC</t>
  </si>
  <si>
    <t>4R1</t>
  </si>
  <si>
    <t>4R-1</t>
  </si>
  <si>
    <t>4R-10</t>
  </si>
  <si>
    <t>4R2</t>
  </si>
  <si>
    <t>4R-2</t>
  </si>
  <si>
    <t>4R3</t>
  </si>
  <si>
    <t>4R-3</t>
  </si>
  <si>
    <t>4R-4</t>
  </si>
  <si>
    <t>4R-5</t>
  </si>
  <si>
    <t>4R-6</t>
  </si>
  <si>
    <t>4R-7</t>
  </si>
  <si>
    <t>4R-8</t>
  </si>
  <si>
    <t>4R-9</t>
  </si>
  <si>
    <t>4RC</t>
  </si>
  <si>
    <t>4RX1</t>
  </si>
  <si>
    <t>4RX-1</t>
  </si>
  <si>
    <t>4RX-10</t>
  </si>
  <si>
    <t>4RX2</t>
  </si>
  <si>
    <t>4RX-2</t>
  </si>
  <si>
    <t>4RX3</t>
  </si>
  <si>
    <t>4RX-3</t>
  </si>
  <si>
    <t>4RX-4</t>
  </si>
  <si>
    <t>4RX-5</t>
  </si>
  <si>
    <t>4RX-6</t>
  </si>
  <si>
    <t>4RX-7</t>
  </si>
  <si>
    <t>4RX-8</t>
  </si>
  <si>
    <t>4RX-9</t>
  </si>
  <si>
    <t>4RXC</t>
  </si>
  <si>
    <t>4RXX1</t>
  </si>
  <si>
    <t>4RXX-1</t>
  </si>
  <si>
    <t>4RXX-10</t>
  </si>
  <si>
    <t>4RXX2</t>
  </si>
  <si>
    <t>4RXX-2</t>
  </si>
  <si>
    <t>4RXX3</t>
  </si>
  <si>
    <t>4RXX-3</t>
  </si>
  <si>
    <t>4RXX-4</t>
  </si>
  <si>
    <t>4RXX-5</t>
  </si>
  <si>
    <t>4RXX-6</t>
  </si>
  <si>
    <t>4RXX-7</t>
  </si>
  <si>
    <t>4RXX-8</t>
  </si>
  <si>
    <t>4RXX-9</t>
  </si>
  <si>
    <t>4RXXC</t>
  </si>
  <si>
    <t>4S1</t>
  </si>
  <si>
    <t>4S-1</t>
  </si>
  <si>
    <t>4S-10</t>
  </si>
  <si>
    <t>4S2</t>
  </si>
  <si>
    <t>4S-2</t>
  </si>
  <si>
    <t>4S3</t>
  </si>
  <si>
    <t>4S-3</t>
  </si>
  <si>
    <t>4S-4</t>
  </si>
  <si>
    <t>4S-5</t>
  </si>
  <si>
    <t>4S-6</t>
  </si>
  <si>
    <t>4S-7</t>
  </si>
  <si>
    <t>4S-8</t>
  </si>
  <si>
    <t>4S-9</t>
  </si>
  <si>
    <t>4SA1</t>
  </si>
  <si>
    <t>4SA-1</t>
  </si>
  <si>
    <t>4SA-10</t>
  </si>
  <si>
    <t>4SA2</t>
  </si>
  <si>
    <t>4SA-2</t>
  </si>
  <si>
    <t>4SA3</t>
  </si>
  <si>
    <t>4SA-3</t>
  </si>
  <si>
    <t>4SA-4</t>
  </si>
  <si>
    <t>4SA-5</t>
  </si>
  <si>
    <t>4SA-6</t>
  </si>
  <si>
    <t>4SA-7</t>
  </si>
  <si>
    <t>4SA-8</t>
  </si>
  <si>
    <t>4SA-9</t>
  </si>
  <si>
    <t>4SAC</t>
  </si>
  <si>
    <t>4SAX1</t>
  </si>
  <si>
    <t>4SAX-1</t>
  </si>
  <si>
    <t>4SAX-10</t>
  </si>
  <si>
    <t>4SAX2</t>
  </si>
  <si>
    <t>4SAX-2</t>
  </si>
  <si>
    <t>4SAX3</t>
  </si>
  <si>
    <t>4SAX-3</t>
  </si>
  <si>
    <t>4SAX-4</t>
  </si>
  <si>
    <t>4SAX-5</t>
  </si>
  <si>
    <t>4SAX-6</t>
  </si>
  <si>
    <t>4SAX-7</t>
  </si>
  <si>
    <t>4SAX-8</t>
  </si>
  <si>
    <t>4SAX-9</t>
  </si>
  <si>
    <t>4SAXC</t>
  </si>
  <si>
    <t>4SAXX1</t>
  </si>
  <si>
    <t>4SAXX-1</t>
  </si>
  <si>
    <t>4SAXX-10</t>
  </si>
  <si>
    <t>4SAXX2</t>
  </si>
  <si>
    <t>4SAXX-2</t>
  </si>
  <si>
    <t>4SAXX3</t>
  </si>
  <si>
    <t>4SAXX-3</t>
  </si>
  <si>
    <t>4SAXX-4</t>
  </si>
  <si>
    <t>4SAXX-5</t>
  </si>
  <si>
    <t>4SAXX-6</t>
  </si>
  <si>
    <t>4SAXX-7</t>
  </si>
  <si>
    <t>4SAXX-8</t>
  </si>
  <si>
    <t>4SAXX-9</t>
  </si>
  <si>
    <t>4SAXXC</t>
  </si>
  <si>
    <t>4SC</t>
  </si>
  <si>
    <t>4SX1</t>
  </si>
  <si>
    <t>4SX-1</t>
  </si>
  <si>
    <t>4SX-10</t>
  </si>
  <si>
    <t>4SX2</t>
  </si>
  <si>
    <t>4SX-2</t>
  </si>
  <si>
    <t>4SX3</t>
  </si>
  <si>
    <t>4SX-3</t>
  </si>
  <si>
    <t>4SX-4</t>
  </si>
  <si>
    <t>4SX-5</t>
  </si>
  <si>
    <t>4SX-6</t>
  </si>
  <si>
    <t>4SX-7</t>
  </si>
  <si>
    <t>4SX-8</t>
  </si>
  <si>
    <t>4SX-9</t>
  </si>
  <si>
    <t>4SXC</t>
  </si>
  <si>
    <t>4SXX1</t>
  </si>
  <si>
    <t>4SXX-1</t>
  </si>
  <si>
    <t>4SXX-10</t>
  </si>
  <si>
    <t>4SXX2</t>
  </si>
  <si>
    <t>4SXX-2</t>
  </si>
  <si>
    <t>4SXX3</t>
  </si>
  <si>
    <t>4SXX-3</t>
  </si>
  <si>
    <t>4SXX-4</t>
  </si>
  <si>
    <t>4SXX-5</t>
  </si>
  <si>
    <t>4SXX-6</t>
  </si>
  <si>
    <t>4SXX-7</t>
  </si>
  <si>
    <t>4SXX-8</t>
  </si>
  <si>
    <t>4SXX-9</t>
  </si>
  <si>
    <t>4SXXC</t>
  </si>
  <si>
    <t>5H1</t>
  </si>
  <si>
    <t>5H-1</t>
  </si>
  <si>
    <t>5H-10</t>
  </si>
  <si>
    <t>5H-11</t>
  </si>
  <si>
    <t>5H2</t>
  </si>
  <si>
    <t>5H-2</t>
  </si>
  <si>
    <t>5H-3</t>
  </si>
  <si>
    <t>5H-4</t>
  </si>
  <si>
    <t>5H-5</t>
  </si>
  <si>
    <t>5H-6</t>
  </si>
  <si>
    <t>5H-7</t>
  </si>
  <si>
    <t>5H-8</t>
  </si>
  <si>
    <t>5H-9</t>
  </si>
  <si>
    <t>5HC</t>
  </si>
  <si>
    <t>5HX1</t>
  </si>
  <si>
    <t>5HX-1</t>
  </si>
  <si>
    <t>5HX-10</t>
  </si>
  <si>
    <t>5HX-11</t>
  </si>
  <si>
    <t>5HX2</t>
  </si>
  <si>
    <t>5HX-2</t>
  </si>
  <si>
    <t>5HX-3</t>
  </si>
  <si>
    <t>5HX-4</t>
  </si>
  <si>
    <t>5HX-5</t>
  </si>
  <si>
    <t>5HX-6</t>
  </si>
  <si>
    <t>5HX-7</t>
  </si>
  <si>
    <t>5HX-8</t>
  </si>
  <si>
    <t>5HX-9</t>
  </si>
  <si>
    <t>5HXC</t>
  </si>
  <si>
    <t>5HXX1</t>
  </si>
  <si>
    <t>5HXX-1</t>
  </si>
  <si>
    <t>5HXX-10</t>
  </si>
  <si>
    <t>5HXX-11</t>
  </si>
  <si>
    <t>5HXX2</t>
  </si>
  <si>
    <t>5HXX-2</t>
  </si>
  <si>
    <t>5HXX-3</t>
  </si>
  <si>
    <t>5HXX-4</t>
  </si>
  <si>
    <t>5HXX-5</t>
  </si>
  <si>
    <t>5HXX-6</t>
  </si>
  <si>
    <t>5HXX-7</t>
  </si>
  <si>
    <t>5HXX-8</t>
  </si>
  <si>
    <t>5HXX-9</t>
  </si>
  <si>
    <t>5HXXC</t>
  </si>
  <si>
    <t>5K1</t>
  </si>
  <si>
    <t>5K-1</t>
  </si>
  <si>
    <t>5K-10</t>
  </si>
  <si>
    <t>5K-11</t>
  </si>
  <si>
    <t>5K2</t>
  </si>
  <si>
    <t>5K-2</t>
  </si>
  <si>
    <t>5K-3</t>
  </si>
  <si>
    <t>5K-4</t>
  </si>
  <si>
    <t>5K-5</t>
  </si>
  <si>
    <t>5K-6</t>
  </si>
  <si>
    <t>5K-7</t>
  </si>
  <si>
    <t>5K-8</t>
  </si>
  <si>
    <t>5K-9</t>
  </si>
  <si>
    <t>5KC</t>
  </si>
  <si>
    <t>5KX1</t>
  </si>
  <si>
    <t>5KX-1</t>
  </si>
  <si>
    <t>5KX-10</t>
  </si>
  <si>
    <t>5KX-11</t>
  </si>
  <si>
    <t>5KX2</t>
  </si>
  <si>
    <t>5KX-2</t>
  </si>
  <si>
    <t>5KX-3</t>
  </si>
  <si>
    <t>5KX-4</t>
  </si>
  <si>
    <t>5KX-5</t>
  </si>
  <si>
    <t>5KX-6</t>
  </si>
  <si>
    <t>5KX-7</t>
  </si>
  <si>
    <t>5KX-8</t>
  </si>
  <si>
    <t>5KX-9</t>
  </si>
  <si>
    <t>5KXC</t>
  </si>
  <si>
    <t>5KXX1</t>
  </si>
  <si>
    <t>5KXX-1</t>
  </si>
  <si>
    <t>5KXX-10</t>
  </si>
  <si>
    <t>5KXX-11</t>
  </si>
  <si>
    <t>5KXX2</t>
  </si>
  <si>
    <t>5KXX-2</t>
  </si>
  <si>
    <t>5KXX-3</t>
  </si>
  <si>
    <t>5KXX-4</t>
  </si>
  <si>
    <t>5KXX-5</t>
  </si>
  <si>
    <t>5KXX-6</t>
  </si>
  <si>
    <t>5KXX-7</t>
  </si>
  <si>
    <t>5KXX-8</t>
  </si>
  <si>
    <t>5KXX-9</t>
  </si>
  <si>
    <t>5KXXC</t>
  </si>
  <si>
    <t>5R1</t>
  </si>
  <si>
    <t>5R-1</t>
  </si>
  <si>
    <t>5R-10</t>
  </si>
  <si>
    <t>5R-11</t>
  </si>
  <si>
    <t>5R2</t>
  </si>
  <si>
    <t>5R-2</t>
  </si>
  <si>
    <t>5R-3</t>
  </si>
  <si>
    <t>5R-4</t>
  </si>
  <si>
    <t>5R-5</t>
  </si>
  <si>
    <t>5R-6</t>
  </si>
  <si>
    <t>5R-7</t>
  </si>
  <si>
    <t>5R-8</t>
  </si>
  <si>
    <t>5R-9</t>
  </si>
  <si>
    <t>5RC</t>
  </si>
  <si>
    <t>5RX1</t>
  </si>
  <si>
    <t>5RX-1</t>
  </si>
  <si>
    <t>5RX-10</t>
  </si>
  <si>
    <t>5RX-11</t>
  </si>
  <si>
    <t>5RX2</t>
  </si>
  <si>
    <t>5RX-2</t>
  </si>
  <si>
    <t>5RX-3</t>
  </si>
  <si>
    <t>5RX-4</t>
  </si>
  <si>
    <t>5RX-5</t>
  </si>
  <si>
    <t>5RX-6</t>
  </si>
  <si>
    <t>5RX-7</t>
  </si>
  <si>
    <t>5RX-8</t>
  </si>
  <si>
    <t>5RX-9</t>
  </si>
  <si>
    <t>5RXC</t>
  </si>
  <si>
    <t>5RXX1</t>
  </si>
  <si>
    <t>5RXX-1</t>
  </si>
  <si>
    <t>5RXX-10</t>
  </si>
  <si>
    <t>5RXX-11</t>
  </si>
  <si>
    <t>5RXX2</t>
  </si>
  <si>
    <t>5RXX-2</t>
  </si>
  <si>
    <t>5RXX-3</t>
  </si>
  <si>
    <t>5RXX-4</t>
  </si>
  <si>
    <t>5RXX-5</t>
  </si>
  <si>
    <t>5RXX-6</t>
  </si>
  <si>
    <t>5RXX-7</t>
  </si>
  <si>
    <t>5RXX-8</t>
  </si>
  <si>
    <t>5RXX-9</t>
  </si>
  <si>
    <t>5RXXC</t>
  </si>
  <si>
    <t>5S1</t>
  </si>
  <si>
    <t>5S-1</t>
  </si>
  <si>
    <t>5S-10</t>
  </si>
  <si>
    <t>5S-11</t>
  </si>
  <si>
    <t>5S2</t>
  </si>
  <si>
    <t>5S-2</t>
  </si>
  <si>
    <t>5S-3</t>
  </si>
  <si>
    <t>5S-4</t>
  </si>
  <si>
    <t>5S-5</t>
  </si>
  <si>
    <t>5S-6</t>
  </si>
  <si>
    <t>5S-7</t>
  </si>
  <si>
    <t>5S-8</t>
  </si>
  <si>
    <t>5S-9</t>
  </si>
  <si>
    <t>5SA1</t>
  </si>
  <si>
    <t>5SA-1</t>
  </si>
  <si>
    <t>5SA-10</t>
  </si>
  <si>
    <t>5SA-11</t>
  </si>
  <si>
    <t>5SA2</t>
  </si>
  <si>
    <t>5SA-2</t>
  </si>
  <si>
    <t>5SA-3</t>
  </si>
  <si>
    <t>5SA-4</t>
  </si>
  <si>
    <t>5SA-5</t>
  </si>
  <si>
    <t>5SA-6</t>
  </si>
  <si>
    <t>5SA-7</t>
  </si>
  <si>
    <t>5SA-8</t>
  </si>
  <si>
    <t>5SA-9</t>
  </si>
  <si>
    <t>5SAC</t>
  </si>
  <si>
    <t>5SAX1</t>
  </si>
  <si>
    <t>5SAX-1</t>
  </si>
  <si>
    <t>5SAX-10</t>
  </si>
  <si>
    <t>5SAX-11</t>
  </si>
  <si>
    <t>5SAX2</t>
  </si>
  <si>
    <t>5SAX-2</t>
  </si>
  <si>
    <t>5SAX-3</t>
  </si>
  <si>
    <t>5SAX-4</t>
  </si>
  <si>
    <t>5SAX-5</t>
  </si>
  <si>
    <t>5SAX-6</t>
  </si>
  <si>
    <t>5SAX-7</t>
  </si>
  <si>
    <t>5SAX-8</t>
  </si>
  <si>
    <t>5SAX-9</t>
  </si>
  <si>
    <t>5SAXC</t>
  </si>
  <si>
    <t>5SAXX1</t>
  </si>
  <si>
    <t>5SAXX-1</t>
  </si>
  <si>
    <t>5SAXX-10</t>
  </si>
  <si>
    <t>5SAXX-11</t>
  </si>
  <si>
    <t>5SAXX2</t>
  </si>
  <si>
    <t>5SAXX-2</t>
  </si>
  <si>
    <t>5SAXX-3</t>
  </si>
  <si>
    <t>5SAXX-4</t>
  </si>
  <si>
    <t>5SAXX-5</t>
  </si>
  <si>
    <t>5SAXX-6</t>
  </si>
  <si>
    <t>5SAXX-7</t>
  </si>
  <si>
    <t>5SAXX-8</t>
  </si>
  <si>
    <t>5SAXX-9</t>
  </si>
  <si>
    <t>5SAXXC</t>
  </si>
  <si>
    <t>5SC</t>
  </si>
  <si>
    <t>5SX1</t>
  </si>
  <si>
    <t>5SX-1</t>
  </si>
  <si>
    <t>5SX-10</t>
  </si>
  <si>
    <t>5SX-11</t>
  </si>
  <si>
    <t>5SX2</t>
  </si>
  <si>
    <t>5SX-2</t>
  </si>
  <si>
    <t>5SX-3</t>
  </si>
  <si>
    <t>5SX-4</t>
  </si>
  <si>
    <t>5SX-5</t>
  </si>
  <si>
    <t>5SX-6</t>
  </si>
  <si>
    <t>5SX-7</t>
  </si>
  <si>
    <t>5SX-8</t>
  </si>
  <si>
    <t>5SX-9</t>
  </si>
  <si>
    <t>5SXC</t>
  </si>
  <si>
    <t>5SXX1</t>
  </si>
  <si>
    <t>5SXX-1</t>
  </si>
  <si>
    <t>5SXX-10</t>
  </si>
  <si>
    <t>5SXX-11</t>
  </si>
  <si>
    <t>5SXX2</t>
  </si>
  <si>
    <t>5SXX-2</t>
  </si>
  <si>
    <t>5SXX-3</t>
  </si>
  <si>
    <t>5SXX-4</t>
  </si>
  <si>
    <t>5SXX-5</t>
  </si>
  <si>
    <t>5SXX-6</t>
  </si>
  <si>
    <t>5SXX-7</t>
  </si>
  <si>
    <t>5SXX-8</t>
  </si>
  <si>
    <t>5SXX-9</t>
  </si>
  <si>
    <t>5SXXC</t>
  </si>
  <si>
    <t>6H1</t>
  </si>
  <si>
    <t>6H-1</t>
  </si>
  <si>
    <t>6H-10</t>
  </si>
  <si>
    <t>6H-11</t>
  </si>
  <si>
    <t>6H-12</t>
  </si>
  <si>
    <t>6H-2</t>
  </si>
  <si>
    <t>6H-3</t>
  </si>
  <si>
    <t>6H-4</t>
  </si>
  <si>
    <t>6H-5</t>
  </si>
  <si>
    <t>6H-6</t>
  </si>
  <si>
    <t>6H-7</t>
  </si>
  <si>
    <t>6H-8</t>
  </si>
  <si>
    <t>6H-9</t>
  </si>
  <si>
    <t>6HC</t>
  </si>
  <si>
    <t>6HX1</t>
  </si>
  <si>
    <t>6HX-1</t>
  </si>
  <si>
    <t>6HX-10</t>
  </si>
  <si>
    <t>6HX-11</t>
  </si>
  <si>
    <t>6HX-12</t>
  </si>
  <si>
    <t>6HX-2</t>
  </si>
  <si>
    <t>6HX-3</t>
  </si>
  <si>
    <t>6HX-4</t>
  </si>
  <si>
    <t>6HX-5</t>
  </si>
  <si>
    <t>6HX-6</t>
  </si>
  <si>
    <t>6HX-7</t>
  </si>
  <si>
    <t>6HX-8</t>
  </si>
  <si>
    <t>6HX-9</t>
  </si>
  <si>
    <t>6HXC</t>
  </si>
  <si>
    <t>6HXX1</t>
  </si>
  <si>
    <t>6HXX-1</t>
  </si>
  <si>
    <t>6HXX-10</t>
  </si>
  <si>
    <t>6HXX-11</t>
  </si>
  <si>
    <t>6HXX-12</t>
  </si>
  <si>
    <t>6HXX-2</t>
  </si>
  <si>
    <t>6HXX-3</t>
  </si>
  <si>
    <t>6HXX-4</t>
  </si>
  <si>
    <t>6HXX-5</t>
  </si>
  <si>
    <t>6HXX-6</t>
  </si>
  <si>
    <t>6HXX-7</t>
  </si>
  <si>
    <t>6HXX-8</t>
  </si>
  <si>
    <t>6HXX-9</t>
  </si>
  <si>
    <t>6HXXC</t>
  </si>
  <si>
    <t>6K1</t>
  </si>
  <si>
    <t>6K-1</t>
  </si>
  <si>
    <t>6K-10</t>
  </si>
  <si>
    <t>6K-11</t>
  </si>
  <si>
    <t>6K-12</t>
  </si>
  <si>
    <t>6K-2</t>
  </si>
  <si>
    <t>6K-3</t>
  </si>
  <si>
    <t>6K-4</t>
  </si>
  <si>
    <t>6K-5</t>
  </si>
  <si>
    <t>6K-6</t>
  </si>
  <si>
    <t>6K-7</t>
  </si>
  <si>
    <t>6K-8</t>
  </si>
  <si>
    <t>6K-9</t>
  </si>
  <si>
    <t>6KC</t>
  </si>
  <si>
    <t>6KX1</t>
  </si>
  <si>
    <t>6KX-1</t>
  </si>
  <si>
    <t>6KX-10</t>
  </si>
  <si>
    <t>6KX-11</t>
  </si>
  <si>
    <t>6KX-12</t>
  </si>
  <si>
    <t>6KX-2</t>
  </si>
  <si>
    <t>6KX-3</t>
  </si>
  <si>
    <t>6KX-4</t>
  </si>
  <si>
    <t>6KX-5</t>
  </si>
  <si>
    <t>6KX-6</t>
  </si>
  <si>
    <t>6KX-7</t>
  </si>
  <si>
    <t>6KX-8</t>
  </si>
  <si>
    <t>6KX-9</t>
  </si>
  <si>
    <t>6KXC</t>
  </si>
  <si>
    <t>6KXX1</t>
  </si>
  <si>
    <t>6KXX-1</t>
  </si>
  <si>
    <t>6KXX-10</t>
  </si>
  <si>
    <t>6KXX-11</t>
  </si>
  <si>
    <t>6KXX-12</t>
  </si>
  <si>
    <t>6KXX-2</t>
  </si>
  <si>
    <t>6KXX-3</t>
  </si>
  <si>
    <t>6KXX-4</t>
  </si>
  <si>
    <t>6KXX-5</t>
  </si>
  <si>
    <t>6KXX-6</t>
  </si>
  <si>
    <t>6KXX-7</t>
  </si>
  <si>
    <t>6KXX-8</t>
  </si>
  <si>
    <t>6KXX-9</t>
  </si>
  <si>
    <t>6KXXC</t>
  </si>
  <si>
    <t>6R1</t>
  </si>
  <si>
    <t>6R-1</t>
  </si>
  <si>
    <t>6R-10</t>
  </si>
  <si>
    <t>6R-11</t>
  </si>
  <si>
    <t>6R-12</t>
  </si>
  <si>
    <t>6R-2</t>
  </si>
  <si>
    <t>6R-3</t>
  </si>
  <si>
    <t>6R-4</t>
  </si>
  <si>
    <t>6R-5</t>
  </si>
  <si>
    <t>6R-6</t>
  </si>
  <si>
    <t>6R-7</t>
  </si>
  <si>
    <t>6R-8</t>
  </si>
  <si>
    <t>6R-9</t>
  </si>
  <si>
    <t>6RC</t>
  </si>
  <si>
    <t>6RX1</t>
  </si>
  <si>
    <t>6RX-1</t>
  </si>
  <si>
    <t>6RX-10</t>
  </si>
  <si>
    <t>6RX-11</t>
  </si>
  <si>
    <t>6RX-12</t>
  </si>
  <si>
    <t>6RX-2</t>
  </si>
  <si>
    <t>6RX-3</t>
  </si>
  <si>
    <t>6RX-4</t>
  </si>
  <si>
    <t>6RX-5</t>
  </si>
  <si>
    <t>6RX-6</t>
  </si>
  <si>
    <t>6RX-7</t>
  </si>
  <si>
    <t>6RX-8</t>
  </si>
  <si>
    <t>6RX-9</t>
  </si>
  <si>
    <t>6RXC</t>
  </si>
  <si>
    <t>6RXX1</t>
  </si>
  <si>
    <t>6RXX-1</t>
  </si>
  <si>
    <t>6RXX-10</t>
  </si>
  <si>
    <t>6RXX-11</t>
  </si>
  <si>
    <t>6RXX-12</t>
  </si>
  <si>
    <t>6RXX-2</t>
  </si>
  <si>
    <t>6RXX-3</t>
  </si>
  <si>
    <t>6RXX-4</t>
  </si>
  <si>
    <t>6RXX-5</t>
  </si>
  <si>
    <t>6RXX-6</t>
  </si>
  <si>
    <t>6RXX-7</t>
  </si>
  <si>
    <t>6RXX-8</t>
  </si>
  <si>
    <t>6RXX-9</t>
  </si>
  <si>
    <t>6RXXC</t>
  </si>
  <si>
    <t>6S1</t>
  </si>
  <si>
    <t>6S-1</t>
  </si>
  <si>
    <t>6S-10</t>
  </si>
  <si>
    <t>6S-11</t>
  </si>
  <si>
    <t>6S-12</t>
  </si>
  <si>
    <t>6S-2</t>
  </si>
  <si>
    <t>6S-3</t>
  </si>
  <si>
    <t>6S-4</t>
  </si>
  <si>
    <t>6S-5</t>
  </si>
  <si>
    <t>6S-6</t>
  </si>
  <si>
    <t>6S-7</t>
  </si>
  <si>
    <t>6S-8</t>
  </si>
  <si>
    <t>6S-9</t>
  </si>
  <si>
    <t>6SA1</t>
  </si>
  <si>
    <t>6SA-1</t>
  </si>
  <si>
    <t>6SA-10</t>
  </si>
  <si>
    <t>6SA-11</t>
  </si>
  <si>
    <t>6SA-12</t>
  </si>
  <si>
    <t>6SA-2</t>
  </si>
  <si>
    <t>6SA-3</t>
  </si>
  <si>
    <t>6SA-4</t>
  </si>
  <si>
    <t>6SA-5</t>
  </si>
  <si>
    <t>6SA-6</t>
  </si>
  <si>
    <t>6SA-7</t>
  </si>
  <si>
    <t>6SA-8</t>
  </si>
  <si>
    <t>6SA-9</t>
  </si>
  <si>
    <t>6SAC</t>
  </si>
  <si>
    <t>6SAX1</t>
  </si>
  <si>
    <t>6SAX-1</t>
  </si>
  <si>
    <t>6SAX-10</t>
  </si>
  <si>
    <t>6SAX-11</t>
  </si>
  <si>
    <t>6SAX-12</t>
  </si>
  <si>
    <t>6SAX-2</t>
  </si>
  <si>
    <t>6SAX-3</t>
  </si>
  <si>
    <t>6SAX-4</t>
  </si>
  <si>
    <t>6SAX-5</t>
  </si>
  <si>
    <t>6SAX-6</t>
  </si>
  <si>
    <t>6SAX-7</t>
  </si>
  <si>
    <t>6SAX-8</t>
  </si>
  <si>
    <t>6SAX-9</t>
  </si>
  <si>
    <t>6SAXC</t>
  </si>
  <si>
    <t>6SAXX1</t>
  </si>
  <si>
    <t>6SAXX-1</t>
  </si>
  <si>
    <t>6SAXX-10</t>
  </si>
  <si>
    <t>6SAXX-11</t>
  </si>
  <si>
    <t>6SAXX-12</t>
  </si>
  <si>
    <t>6SAXX-2</t>
  </si>
  <si>
    <t>6SAXX-3</t>
  </si>
  <si>
    <t>6SAXX-4</t>
  </si>
  <si>
    <t>6SAXX-5</t>
  </si>
  <si>
    <t>6SAXX-6</t>
  </si>
  <si>
    <t>6SAXX-7</t>
  </si>
  <si>
    <t>6SAXX-8</t>
  </si>
  <si>
    <t>6SAXX-9</t>
  </si>
  <si>
    <t>6SAXXC</t>
  </si>
  <si>
    <t>6SC</t>
  </si>
  <si>
    <t>6SX1</t>
  </si>
  <si>
    <t>6SX-1</t>
  </si>
  <si>
    <t>6SX-10</t>
  </si>
  <si>
    <t>6SX-11</t>
  </si>
  <si>
    <t>6SX-12</t>
  </si>
  <si>
    <t>6SX-2</t>
  </si>
  <si>
    <t>6SX-3</t>
  </si>
  <si>
    <t>6SX-4</t>
  </si>
  <si>
    <t>6SX-5</t>
  </si>
  <si>
    <t>6SX-6</t>
  </si>
  <si>
    <t>6SX-7</t>
  </si>
  <si>
    <t>6SX-8</t>
  </si>
  <si>
    <t>6SX-9</t>
  </si>
  <si>
    <t>6SXC</t>
  </si>
  <si>
    <t>6SXX1</t>
  </si>
  <si>
    <t>6SXX-1</t>
  </si>
  <si>
    <t>6SXX-10</t>
  </si>
  <si>
    <t>6SXX-11</t>
  </si>
  <si>
    <t>6SXX-12</t>
  </si>
  <si>
    <t>6SXX-2</t>
  </si>
  <si>
    <t>6SXX-3</t>
  </si>
  <si>
    <t>6SXX-4</t>
  </si>
  <si>
    <t>6SXX-5</t>
  </si>
  <si>
    <t>6SXX-6</t>
  </si>
  <si>
    <t>6SXX-7</t>
  </si>
  <si>
    <t>6SXX-8</t>
  </si>
  <si>
    <t>6SXX-9</t>
  </si>
  <si>
    <t>6SXXC</t>
  </si>
  <si>
    <t>7H-1</t>
  </si>
  <si>
    <t>7H-10</t>
  </si>
  <si>
    <t>7H-11</t>
  </si>
  <si>
    <t>7H-12</t>
  </si>
  <si>
    <t>7H-13</t>
  </si>
  <si>
    <t>7H-2</t>
  </si>
  <si>
    <t>7H-3</t>
  </si>
  <si>
    <t>7H-4</t>
  </si>
  <si>
    <t>7H-5</t>
  </si>
  <si>
    <t>7H-6</t>
  </si>
  <si>
    <t>7H-7</t>
  </si>
  <si>
    <t>7H-8</t>
  </si>
  <si>
    <t>7H-9</t>
  </si>
  <si>
    <t>7HC</t>
  </si>
  <si>
    <t>7HX-1</t>
  </si>
  <si>
    <t>7HX-10</t>
  </si>
  <si>
    <t>7HX-11</t>
  </si>
  <si>
    <t>7HX-12</t>
  </si>
  <si>
    <t>7HX-13</t>
  </si>
  <si>
    <t>7HX-2</t>
  </si>
  <si>
    <t>7HX-3</t>
  </si>
  <si>
    <t>7HX-4</t>
  </si>
  <si>
    <t>7HX-5</t>
  </si>
  <si>
    <t>7HX-6</t>
  </si>
  <si>
    <t>7HX-7</t>
  </si>
  <si>
    <t>7HX-8</t>
  </si>
  <si>
    <t>7HX-9</t>
  </si>
  <si>
    <t>7HXC</t>
  </si>
  <si>
    <t>7HXX-1</t>
  </si>
  <si>
    <t>7HXX-10</t>
  </si>
  <si>
    <t>7HXX-11</t>
  </si>
  <si>
    <t>7HXX-12</t>
  </si>
  <si>
    <t>7HXX-13</t>
  </si>
  <si>
    <t>7HXX-2</t>
  </si>
  <si>
    <t>7HXX-3</t>
  </si>
  <si>
    <t>7HXX-4</t>
  </si>
  <si>
    <t>7HXX-5</t>
  </si>
  <si>
    <t>7HXX-6</t>
  </si>
  <si>
    <t>7HXX-7</t>
  </si>
  <si>
    <t>7HXX-8</t>
  </si>
  <si>
    <t>7HXX-9</t>
  </si>
  <si>
    <t>7HXXC</t>
  </si>
  <si>
    <t>7K-1</t>
  </si>
  <si>
    <t>7K-10</t>
  </si>
  <si>
    <t>7K-11</t>
  </si>
  <si>
    <t>7K-12</t>
  </si>
  <si>
    <t>7K-13</t>
  </si>
  <si>
    <t>7K-2</t>
  </si>
  <si>
    <t>7K-3</t>
  </si>
  <si>
    <t>7K-4</t>
  </si>
  <si>
    <t>7K-5</t>
  </si>
  <si>
    <t>7K-6</t>
  </si>
  <si>
    <t>7K-7</t>
  </si>
  <si>
    <t>7K-8</t>
  </si>
  <si>
    <t>7K-9</t>
  </si>
  <si>
    <t>7KC</t>
  </si>
  <si>
    <t>7KX-1</t>
  </si>
  <si>
    <t>7KX-10</t>
  </si>
  <si>
    <t>7KX-11</t>
  </si>
  <si>
    <t>7KX-12</t>
  </si>
  <si>
    <t>7KX-13</t>
  </si>
  <si>
    <t>7KX-2</t>
  </si>
  <si>
    <t>7KX-3</t>
  </si>
  <si>
    <t>7KX-4</t>
  </si>
  <si>
    <t>7KX-5</t>
  </si>
  <si>
    <t>7KX-6</t>
  </si>
  <si>
    <t>7KX-7</t>
  </si>
  <si>
    <t>7KX-8</t>
  </si>
  <si>
    <t>7KX-9</t>
  </si>
  <si>
    <t>7KXC</t>
  </si>
  <si>
    <t>7KXX-1</t>
  </si>
  <si>
    <t>7KXX-10</t>
  </si>
  <si>
    <t>7KXX-11</t>
  </si>
  <si>
    <t>7KXX-12</t>
  </si>
  <si>
    <t>7KXX-13</t>
  </si>
  <si>
    <t>7KXX-2</t>
  </si>
  <si>
    <t>7KXX-3</t>
  </si>
  <si>
    <t>7KXX-4</t>
  </si>
  <si>
    <t>7KXX-5</t>
  </si>
  <si>
    <t>7KXX-6</t>
  </si>
  <si>
    <t>7KXX-7</t>
  </si>
  <si>
    <t>7KXX-8</t>
  </si>
  <si>
    <t>7KXX-9</t>
  </si>
  <si>
    <t>7KXXC</t>
  </si>
  <si>
    <t>7R-1</t>
  </si>
  <si>
    <t>7R-10</t>
  </si>
  <si>
    <t>7R-11</t>
  </si>
  <si>
    <t>7R-12</t>
  </si>
  <si>
    <t>7R-13</t>
  </si>
  <si>
    <t>7R-2</t>
  </si>
  <si>
    <t>7R-3</t>
  </si>
  <si>
    <t>7R-4</t>
  </si>
  <si>
    <t>7R-5</t>
  </si>
  <si>
    <t>7R-6</t>
  </si>
  <si>
    <t>7R-7</t>
  </si>
  <si>
    <t>7R-8</t>
  </si>
  <si>
    <t>7R-9</t>
  </si>
  <si>
    <t>7RC</t>
  </si>
  <si>
    <t>7RX-1</t>
  </si>
  <si>
    <t>7RX-10</t>
  </si>
  <si>
    <t>7RX-11</t>
  </si>
  <si>
    <t>7RX-12</t>
  </si>
  <si>
    <t>7RX-13</t>
  </si>
  <si>
    <t>7RX-2</t>
  </si>
  <si>
    <t>7RX-3</t>
  </si>
  <si>
    <t>7RX-4</t>
  </si>
  <si>
    <t>7RX-5</t>
  </si>
  <si>
    <t>7RX-6</t>
  </si>
  <si>
    <t>7RX-7</t>
  </si>
  <si>
    <t>7RX-8</t>
  </si>
  <si>
    <t>7RX-9</t>
  </si>
  <si>
    <t>7RXC</t>
  </si>
  <si>
    <t>7RXX-1</t>
  </si>
  <si>
    <t>7RXX-10</t>
  </si>
  <si>
    <t>7RXX-11</t>
  </si>
  <si>
    <t>7RXX-12</t>
  </si>
  <si>
    <t>7RXX-13</t>
  </si>
  <si>
    <t>7RXX-2</t>
  </si>
  <si>
    <t>7RXX-3</t>
  </si>
  <si>
    <t>7RXX-4</t>
  </si>
  <si>
    <t>7RXX-5</t>
  </si>
  <si>
    <t>7RXX-6</t>
  </si>
  <si>
    <t>7RXX-7</t>
  </si>
  <si>
    <t>7RXX-8</t>
  </si>
  <si>
    <t>7RXX-9</t>
  </si>
  <si>
    <t>7RXXC</t>
  </si>
  <si>
    <t>7S-1</t>
  </si>
  <si>
    <t>7S-10</t>
  </si>
  <si>
    <t>7S-11</t>
  </si>
  <si>
    <t>7S-12</t>
  </si>
  <si>
    <t>7S-13</t>
  </si>
  <si>
    <t>7S-2</t>
  </si>
  <si>
    <t>7S-3</t>
  </si>
  <si>
    <t>7S-4</t>
  </si>
  <si>
    <t>7S-5</t>
  </si>
  <si>
    <t>7S-6</t>
  </si>
  <si>
    <t>7S-7</t>
  </si>
  <si>
    <t>7S-8</t>
  </si>
  <si>
    <t>7S-9</t>
  </si>
  <si>
    <t>7SA-1</t>
  </si>
  <si>
    <t>7SA-10</t>
  </si>
  <si>
    <t>7SA-11</t>
  </si>
  <si>
    <t>7SA-12</t>
  </si>
  <si>
    <t>7SA-13</t>
  </si>
  <si>
    <t>7SA-2</t>
  </si>
  <si>
    <t>7SA-3</t>
  </si>
  <si>
    <t>7SA-4</t>
  </si>
  <si>
    <t>7SA-5</t>
  </si>
  <si>
    <t>7SA-6</t>
  </si>
  <si>
    <t>7SA-7</t>
  </si>
  <si>
    <t>7SA-8</t>
  </si>
  <si>
    <t>7SA-9</t>
  </si>
  <si>
    <t>7SAC</t>
  </si>
  <si>
    <t>7SAX-1</t>
  </si>
  <si>
    <t>7SAX-10</t>
  </si>
  <si>
    <t>7SAX-11</t>
  </si>
  <si>
    <t>7SAX-12</t>
  </si>
  <si>
    <t>7SAX-13</t>
  </si>
  <si>
    <t>7SAX-2</t>
  </si>
  <si>
    <t>7SAX-3</t>
  </si>
  <si>
    <t>7SAX-4</t>
  </si>
  <si>
    <t>7SAX-5</t>
  </si>
  <si>
    <t>7SAX-6</t>
  </si>
  <si>
    <t>7SAX-7</t>
  </si>
  <si>
    <t>7SAX-8</t>
  </si>
  <si>
    <t>7SAX-9</t>
  </si>
  <si>
    <t>7SAXC</t>
  </si>
  <si>
    <t>7SAXX-1</t>
  </si>
  <si>
    <t>7SAXX-10</t>
  </si>
  <si>
    <t>7SAXX-11</t>
  </si>
  <si>
    <t>7SAXX-12</t>
  </si>
  <si>
    <t>7SAXX-13</t>
  </si>
  <si>
    <t>7SAXX-2</t>
  </si>
  <si>
    <t>7SAXX-3</t>
  </si>
  <si>
    <t>7SAXX-4</t>
  </si>
  <si>
    <t>7SAXX-5</t>
  </si>
  <si>
    <t>7SAXX-6</t>
  </si>
  <si>
    <t>7SAXX-7</t>
  </si>
  <si>
    <t>7SAXX-8</t>
  </si>
  <si>
    <t>7SAXX-9</t>
  </si>
  <si>
    <t>7SAXXC</t>
  </si>
  <si>
    <t>7SC</t>
  </si>
  <si>
    <t>7SX-1</t>
  </si>
  <si>
    <t>7SX-10</t>
  </si>
  <si>
    <t>7SX-11</t>
  </si>
  <si>
    <t>7SX-12</t>
  </si>
  <si>
    <t>7SX-13</t>
  </si>
  <si>
    <t>7SX-2</t>
  </si>
  <si>
    <t>7SX-3</t>
  </si>
  <si>
    <t>7SX-4</t>
  </si>
  <si>
    <t>7SX-5</t>
  </si>
  <si>
    <t>7SX-6</t>
  </si>
  <si>
    <t>7SX-7</t>
  </si>
  <si>
    <t>7SX-8</t>
  </si>
  <si>
    <t>7SX-9</t>
  </si>
  <si>
    <t>7SXC</t>
  </si>
  <si>
    <t>7SXX-1</t>
  </si>
  <si>
    <t>7SXX-10</t>
  </si>
  <si>
    <t>7SXX-11</t>
  </si>
  <si>
    <t>7SXX-12</t>
  </si>
  <si>
    <t>7SXX-13</t>
  </si>
  <si>
    <t>7SXX-2</t>
  </si>
  <si>
    <t>7SXX-3</t>
  </si>
  <si>
    <t>7SXX-4</t>
  </si>
  <si>
    <t>7SXX-5</t>
  </si>
  <si>
    <t>7SXX-6</t>
  </si>
  <si>
    <t>7SXX-7</t>
  </si>
  <si>
    <t>7SXX-8</t>
  </si>
  <si>
    <t>7SXX-9</t>
  </si>
  <si>
    <t>7SXXC</t>
  </si>
  <si>
    <t>© Henny Quist 2020</t>
  </si>
  <si>
    <t>Serie:</t>
  </si>
  <si>
    <t>Scorestaat 24 spellen</t>
  </si>
  <si>
    <t>B24-01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</si>
</sst>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d\ mmmm\ yyyy;@"/>
    <numFmt numFmtId="165" formatCode="dd/mm/yyyy"/>
    <numFmt numFmtId="166" formatCode="0.00_ ;\-0.00\ "/>
    <numFmt numFmtId="167" formatCode="0_ ;\-0\ "/>
  </numFmts>
  <fonts count="25" x14ac:knownFonts="1">
    <font>
      <sz val="11"/>
      <color theme="1"/>
      <name val="Segoe UI Symbo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rgb="FF00B05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18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6"/>
      <color theme="0"/>
      <name val="Arial"/>
      <family val="2"/>
    </font>
    <font>
      <b/>
      <sz val="11"/>
      <color theme="0"/>
      <name val="Arial"/>
      <family val="2"/>
    </font>
    <font>
      <sz val="2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6"/>
      <color theme="0"/>
      <name val="Calibri"/>
      <family val="2"/>
      <scheme val="minor"/>
    </font>
    <font>
      <sz val="2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2" borderId="0" xfId="0" applyFill="1" applyProtection="1"/>
    <xf numFmtId="0" fontId="0" fillId="0" borderId="0" xfId="0" applyProtection="1"/>
    <xf numFmtId="164" fontId="2" fillId="3" borderId="0" xfId="0" applyNumberFormat="1" applyFont="1" applyFill="1" applyProtection="1"/>
    <xf numFmtId="0" fontId="1" fillId="3" borderId="2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vertical="center"/>
    </xf>
    <xf numFmtId="0" fontId="1" fillId="3" borderId="2" xfId="0" quotePrefix="1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164" fontId="2" fillId="3" borderId="0" xfId="0" applyNumberFormat="1" applyFont="1" applyFill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164" fontId="2" fillId="3" borderId="5" xfId="0" applyNumberFormat="1" applyFont="1" applyFill="1" applyBorder="1" applyAlignment="1" applyProtection="1">
      <alignment vertical="center"/>
    </xf>
    <xf numFmtId="0" fontId="0" fillId="3" borderId="5" xfId="0" applyFill="1" applyBorder="1" applyProtection="1"/>
    <xf numFmtId="0" fontId="0" fillId="3" borderId="0" xfId="0" applyFill="1" applyProtection="1"/>
    <xf numFmtId="0" fontId="1" fillId="3" borderId="16" xfId="0" quotePrefix="1" applyFont="1" applyFill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3" borderId="24" xfId="0" quotePrefix="1" applyFont="1" applyFill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3" borderId="32" xfId="0" quotePrefix="1" applyFont="1" applyFill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8" fillId="3" borderId="7" xfId="0" quotePrefix="1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/>
    </xf>
    <xf numFmtId="0" fontId="8" fillId="3" borderId="41" xfId="0" applyFont="1" applyFill="1" applyBorder="1" applyAlignment="1" applyProtection="1">
      <alignment horizontal="center"/>
    </xf>
    <xf numFmtId="0" fontId="0" fillId="3" borderId="38" xfId="0" applyFill="1" applyBorder="1" applyProtection="1"/>
    <xf numFmtId="0" fontId="11" fillId="3" borderId="9" xfId="0" applyFont="1" applyFill="1" applyBorder="1" applyAlignment="1" applyProtection="1">
      <alignment horizontal="right" vertical="center"/>
    </xf>
    <xf numFmtId="0" fontId="8" fillId="3" borderId="42" xfId="0" applyFont="1" applyFill="1" applyBorder="1" applyAlignment="1" applyProtection="1">
      <alignment horizontal="center" vertical="center"/>
    </xf>
    <xf numFmtId="0" fontId="8" fillId="3" borderId="41" xfId="0" applyFont="1" applyFill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4" fillId="2" borderId="0" xfId="0" applyFont="1" applyFill="1" applyProtection="1"/>
    <xf numFmtId="0" fontId="12" fillId="2" borderId="0" xfId="0" applyFont="1" applyFill="1" applyProtection="1"/>
    <xf numFmtId="164" fontId="15" fillId="2" borderId="0" xfId="0" applyNumberFormat="1" applyFont="1" applyFill="1" applyAlignment="1" applyProtection="1">
      <alignment horizontal="center" vertical="center" wrapText="1"/>
    </xf>
    <xf numFmtId="0" fontId="14" fillId="0" borderId="0" xfId="0" applyFont="1" applyFill="1" applyProtection="1"/>
    <xf numFmtId="0" fontId="17" fillId="4" borderId="49" xfId="0" applyFont="1" applyFill="1" applyBorder="1" applyAlignment="1" applyProtection="1">
      <alignment textRotation="90"/>
    </xf>
    <xf numFmtId="0" fontId="17" fillId="4" borderId="42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</xf>
    <xf numFmtId="0" fontId="17" fillId="4" borderId="0" xfId="0" applyFont="1" applyFill="1" applyAlignment="1" applyProtection="1">
      <alignment horizontal="center" vertical="center"/>
    </xf>
    <xf numFmtId="0" fontId="17" fillId="4" borderId="42" xfId="0" applyFont="1" applyFill="1" applyBorder="1" applyAlignment="1" applyProtection="1">
      <alignment textRotation="90"/>
    </xf>
    <xf numFmtId="0" fontId="17" fillId="4" borderId="50" xfId="0" applyFont="1" applyFill="1" applyBorder="1" applyAlignment="1" applyProtection="1">
      <alignment horizontal="center" vertical="center"/>
    </xf>
    <xf numFmtId="0" fontId="17" fillId="5" borderId="49" xfId="0" applyFont="1" applyFill="1" applyBorder="1" applyAlignment="1" applyProtection="1">
      <alignment textRotation="90"/>
    </xf>
    <xf numFmtId="0" fontId="17" fillId="5" borderId="42" xfId="0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 applyProtection="1">
      <alignment horizontal="center" vertical="center"/>
    </xf>
    <xf numFmtId="0" fontId="17" fillId="5" borderId="0" xfId="0" applyFont="1" applyFill="1" applyAlignment="1" applyProtection="1">
      <alignment horizontal="center" vertical="center"/>
    </xf>
    <xf numFmtId="0" fontId="17" fillId="5" borderId="42" xfId="0" applyFont="1" applyFill="1" applyBorder="1" applyAlignment="1" applyProtection="1">
      <alignment textRotation="90"/>
    </xf>
    <xf numFmtId="0" fontId="17" fillId="5" borderId="50" xfId="0" applyFont="1" applyFill="1" applyBorder="1" applyAlignment="1" applyProtection="1">
      <alignment horizontal="center" vertical="center"/>
    </xf>
    <xf numFmtId="0" fontId="18" fillId="2" borderId="49" xfId="0" applyFont="1" applyFill="1" applyBorder="1" applyAlignment="1" applyProtection="1">
      <alignment textRotation="90"/>
    </xf>
    <xf numFmtId="0" fontId="18" fillId="2" borderId="0" xfId="0" applyFont="1" applyFill="1" applyAlignment="1" applyProtection="1">
      <alignment horizontal="center" vertical="center"/>
    </xf>
    <xf numFmtId="0" fontId="18" fillId="2" borderId="42" xfId="0" applyFont="1" applyFill="1" applyBorder="1" applyAlignment="1" applyProtection="1">
      <alignment textRotation="90"/>
    </xf>
    <xf numFmtId="0" fontId="18" fillId="2" borderId="50" xfId="0" applyFont="1" applyFill="1" applyBorder="1" applyAlignment="1" applyProtection="1">
      <alignment horizontal="center" vertical="center"/>
    </xf>
    <xf numFmtId="0" fontId="17" fillId="4" borderId="51" xfId="0" applyFont="1" applyFill="1" applyBorder="1" applyAlignment="1" applyProtection="1">
      <alignment textRotation="90"/>
    </xf>
    <xf numFmtId="0" fontId="17" fillId="4" borderId="6" xfId="0" applyFont="1" applyFill="1" applyBorder="1" applyAlignment="1" applyProtection="1">
      <alignment horizontal="center" vertical="center"/>
    </xf>
    <xf numFmtId="0" fontId="17" fillId="4" borderId="2" xfId="0" applyFont="1" applyFill="1" applyBorder="1" applyAlignment="1" applyProtection="1">
      <alignment horizontal="center" vertical="center"/>
    </xf>
    <xf numFmtId="0" fontId="17" fillId="4" borderId="6" xfId="0" applyFont="1" applyFill="1" applyBorder="1" applyAlignment="1" applyProtection="1">
      <alignment textRotation="90"/>
    </xf>
    <xf numFmtId="0" fontId="17" fillId="4" borderId="52" xfId="0" applyFont="1" applyFill="1" applyBorder="1" applyAlignment="1" applyProtection="1">
      <alignment horizontal="center" vertical="center"/>
    </xf>
    <xf numFmtId="0" fontId="17" fillId="5" borderId="51" xfId="0" applyFont="1" applyFill="1" applyBorder="1" applyAlignment="1" applyProtection="1">
      <alignment textRotation="90"/>
    </xf>
    <xf numFmtId="0" fontId="17" fillId="5" borderId="6" xfId="0" applyFont="1" applyFill="1" applyBorder="1" applyAlignment="1" applyProtection="1">
      <alignment horizontal="center" vertical="center"/>
    </xf>
    <xf numFmtId="0" fontId="17" fillId="5" borderId="2" xfId="0" applyFont="1" applyFill="1" applyBorder="1" applyAlignment="1" applyProtection="1">
      <alignment horizontal="center" vertical="center"/>
    </xf>
    <xf numFmtId="0" fontId="17" fillId="5" borderId="6" xfId="0" applyFont="1" applyFill="1" applyBorder="1" applyAlignment="1" applyProtection="1">
      <alignment textRotation="90"/>
    </xf>
    <xf numFmtId="0" fontId="17" fillId="5" borderId="52" xfId="0" applyFont="1" applyFill="1" applyBorder="1" applyAlignment="1" applyProtection="1">
      <alignment horizontal="center" vertical="center"/>
    </xf>
    <xf numFmtId="0" fontId="18" fillId="2" borderId="51" xfId="0" applyFont="1" applyFill="1" applyBorder="1" applyAlignment="1" applyProtection="1">
      <alignment textRotation="90"/>
    </xf>
    <xf numFmtId="0" fontId="18" fillId="2" borderId="2" xfId="0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 applyProtection="1">
      <alignment textRotation="90"/>
    </xf>
    <xf numFmtId="0" fontId="18" fillId="2" borderId="52" xfId="0" applyFont="1" applyFill="1" applyBorder="1" applyAlignment="1" applyProtection="1">
      <alignment horizontal="center" vertical="center"/>
    </xf>
    <xf numFmtId="0" fontId="17" fillId="4" borderId="53" xfId="0" applyFont="1" applyFill="1" applyBorder="1" applyAlignment="1" applyProtection="1">
      <alignment horizontal="center" vertical="center"/>
    </xf>
    <xf numFmtId="0" fontId="17" fillId="4" borderId="41" xfId="0" applyFont="1" applyFill="1" applyBorder="1" applyAlignment="1" applyProtection="1">
      <alignment horizontal="center" vertical="center"/>
    </xf>
    <xf numFmtId="0" fontId="17" fillId="4" borderId="38" xfId="0" applyFont="1" applyFill="1" applyBorder="1" applyAlignment="1" applyProtection="1">
      <alignment horizontal="center" vertical="center"/>
    </xf>
    <xf numFmtId="0" fontId="17" fillId="5" borderId="53" xfId="0" applyFont="1" applyFill="1" applyBorder="1" applyAlignment="1" applyProtection="1">
      <alignment horizontal="center" vertical="center"/>
    </xf>
    <xf numFmtId="0" fontId="17" fillId="5" borderId="41" xfId="0" applyFont="1" applyFill="1" applyBorder="1" applyAlignment="1" applyProtection="1">
      <alignment horizontal="center" vertical="center"/>
    </xf>
    <xf numFmtId="0" fontId="17" fillId="5" borderId="38" xfId="0" applyFont="1" applyFill="1" applyBorder="1" applyAlignment="1" applyProtection="1">
      <alignment horizontal="center" vertical="center"/>
    </xf>
    <xf numFmtId="0" fontId="18" fillId="2" borderId="53" xfId="0" applyFont="1" applyFill="1" applyBorder="1" applyAlignment="1" applyProtection="1">
      <alignment horizontal="center" vertical="center"/>
    </xf>
    <xf numFmtId="0" fontId="18" fillId="2" borderId="41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19" fillId="2" borderId="0" xfId="0" applyFont="1" applyFill="1" applyAlignment="1" applyProtection="1">
      <alignment vertical="center" wrapText="1"/>
    </xf>
    <xf numFmtId="0" fontId="20" fillId="2" borderId="0" xfId="0" applyFont="1" applyFill="1" applyAlignment="1" applyProtection="1">
      <alignment vertical="top" wrapText="1"/>
    </xf>
    <xf numFmtId="0" fontId="21" fillId="2" borderId="0" xfId="0" applyFont="1" applyFill="1" applyAlignment="1" applyProtection="1">
      <alignment horizontal="center" vertical="center"/>
    </xf>
    <xf numFmtId="1" fontId="14" fillId="2" borderId="0" xfId="0" applyNumberFormat="1" applyFont="1" applyFill="1" applyAlignment="1" applyProtection="1">
      <alignment horizontal="left" vertical="center"/>
    </xf>
    <xf numFmtId="1" fontId="14" fillId="2" borderId="0" xfId="0" quotePrefix="1" applyNumberFormat="1" applyFont="1" applyFill="1" applyAlignment="1" applyProtection="1">
      <alignment horizontal="right" vertical="center"/>
    </xf>
    <xf numFmtId="0" fontId="17" fillId="2" borderId="0" xfId="0" applyFont="1" applyFill="1" applyAlignment="1" applyProtection="1">
      <alignment horizontal="center" vertical="center"/>
    </xf>
    <xf numFmtId="1" fontId="14" fillId="2" borderId="0" xfId="0" quotePrefix="1" applyNumberFormat="1" applyFont="1" applyFill="1" applyAlignment="1" applyProtection="1">
      <alignment horizontal="left" vertical="center"/>
    </xf>
    <xf numFmtId="1" fontId="18" fillId="2" borderId="0" xfId="0" applyNumberFormat="1" applyFont="1" applyFill="1" applyAlignment="1" applyProtection="1">
      <alignment horizontal="center" vertical="center"/>
    </xf>
    <xf numFmtId="1" fontId="22" fillId="2" borderId="0" xfId="0" applyNumberFormat="1" applyFont="1" applyFill="1" applyAlignment="1" applyProtection="1">
      <alignment horizontal="center" vertical="center"/>
    </xf>
    <xf numFmtId="0" fontId="23" fillId="2" borderId="0" xfId="0" applyFont="1" applyFill="1" applyAlignment="1" applyProtection="1">
      <alignment horizontal="right" vertical="center"/>
    </xf>
    <xf numFmtId="0" fontId="24" fillId="2" borderId="0" xfId="0" applyFont="1" applyFill="1" applyAlignment="1" applyProtection="1">
      <alignment horizontal="center" wrapText="1"/>
    </xf>
    <xf numFmtId="0" fontId="23" fillId="2" borderId="0" xfId="0" applyFont="1" applyFill="1" applyProtection="1"/>
    <xf numFmtId="1" fontId="14" fillId="2" borderId="0" xfId="0" applyNumberFormat="1" applyFont="1" applyFill="1" applyAlignment="1" applyProtection="1">
      <alignment horizontal="right" vertical="center"/>
    </xf>
    <xf numFmtId="0" fontId="12" fillId="0" borderId="0" xfId="0" applyFont="1" applyProtection="1"/>
    <xf numFmtId="0" fontId="13" fillId="0" borderId="0" xfId="0" applyFont="1" applyProtection="1"/>
    <xf numFmtId="0" fontId="14" fillId="0" borderId="0" xfId="0" applyFont="1" applyProtection="1"/>
    <xf numFmtId="1" fontId="14" fillId="0" borderId="0" xfId="0" applyNumberFormat="1" applyFont="1" applyAlignment="1" applyProtection="1">
      <alignment horizontal="left" vertical="center"/>
    </xf>
    <xf numFmtId="1" fontId="14" fillId="0" borderId="0" xfId="0" applyNumberFormat="1" applyFont="1" applyAlignment="1" applyProtection="1">
      <alignment horizontal="right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16" fillId="2" borderId="43" xfId="0" applyFont="1" applyFill="1" applyBorder="1" applyAlignment="1" applyProtection="1">
      <alignment horizontal="center" vertical="center"/>
    </xf>
    <xf numFmtId="0" fontId="16" fillId="2" borderId="44" xfId="0" applyFont="1" applyFill="1" applyBorder="1" applyAlignment="1" applyProtection="1">
      <alignment horizontal="center" vertical="center"/>
    </xf>
    <xf numFmtId="0" fontId="16" fillId="2" borderId="45" xfId="0" applyFont="1" applyFill="1" applyBorder="1" applyAlignment="1" applyProtection="1">
      <alignment horizontal="center" vertical="center"/>
    </xf>
    <xf numFmtId="0" fontId="16" fillId="2" borderId="46" xfId="0" applyFont="1" applyFill="1" applyBorder="1" applyAlignment="1" applyProtection="1">
      <alignment horizontal="center" vertical="center"/>
    </xf>
    <xf numFmtId="0" fontId="16" fillId="2" borderId="47" xfId="0" applyFont="1" applyFill="1" applyBorder="1" applyAlignment="1" applyProtection="1">
      <alignment horizontal="center" vertical="center"/>
    </xf>
    <xf numFmtId="0" fontId="16" fillId="2" borderId="48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textRotation="90"/>
    </xf>
    <xf numFmtId="0" fontId="1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3" xfId="0" quotePrefix="1" applyFont="1" applyFill="1" applyBorder="1" applyAlignment="1" applyProtection="1">
      <alignment horizontal="left" vertical="center"/>
      <protection locked="0"/>
    </xf>
    <xf numFmtId="0" fontId="4" fillId="3" borderId="4" xfId="0" quotePrefix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</xf>
    <xf numFmtId="165" fontId="6" fillId="3" borderId="0" xfId="0" applyNumberFormat="1" applyFont="1" applyFill="1" applyAlignment="1" applyProtection="1">
      <alignment horizontal="left" vertical="center" wrapText="1"/>
      <protection locked="0"/>
    </xf>
    <xf numFmtId="165" fontId="6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textRotation="90" wrapText="1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8" fillId="3" borderId="41" xfId="0" applyFont="1" applyFill="1" applyBorder="1" applyAlignment="1" applyProtection="1">
      <alignment horizontal="center" vertical="center"/>
    </xf>
    <xf numFmtId="0" fontId="8" fillId="3" borderId="38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42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9" fillId="3" borderId="38" xfId="0" applyFont="1" applyFill="1" applyBorder="1" applyAlignment="1" applyProtection="1">
      <alignment horizontal="right" vertical="center"/>
    </xf>
    <xf numFmtId="0" fontId="9" fillId="3" borderId="0" xfId="0" applyFont="1" applyFill="1" applyAlignment="1" applyProtection="1">
      <alignment horizontal="right" vertical="center"/>
    </xf>
    <xf numFmtId="0" fontId="9" fillId="3" borderId="1" xfId="0" applyFont="1" applyFill="1" applyBorder="1" applyAlignment="1" applyProtection="1">
      <alignment horizontal="right" vertical="center"/>
    </xf>
    <xf numFmtId="0" fontId="8" fillId="3" borderId="8" xfId="0" applyFont="1" applyFill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center"/>
    </xf>
    <xf numFmtId="0" fontId="8" fillId="3" borderId="10" xfId="0" applyFont="1" applyFill="1" applyBorder="1" applyAlignment="1" applyProtection="1">
      <alignment horizontal="center"/>
    </xf>
    <xf numFmtId="0" fontId="8" fillId="3" borderId="38" xfId="0" applyFont="1" applyFill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center"/>
    </xf>
    <xf numFmtId="167" fontId="4" fillId="0" borderId="8" xfId="0" applyNumberFormat="1" applyFont="1" applyBorder="1" applyAlignment="1" applyProtection="1">
      <alignment horizontal="center" vertical="center"/>
    </xf>
    <xf numFmtId="167" fontId="4" fillId="0" borderId="10" xfId="0" applyNumberFormat="1" applyFont="1" applyBorder="1" applyAlignment="1" applyProtection="1">
      <alignment horizontal="center" vertical="center"/>
    </xf>
    <xf numFmtId="167" fontId="4" fillId="0" borderId="14" xfId="0" applyNumberFormat="1" applyFont="1" applyBorder="1" applyAlignment="1" applyProtection="1">
      <alignment horizontal="center" vertical="center"/>
    </xf>
    <xf numFmtId="167" fontId="4" fillId="0" borderId="15" xfId="0" applyNumberFormat="1" applyFont="1" applyBorder="1" applyAlignment="1" applyProtection="1">
      <alignment horizontal="center" vertical="center"/>
    </xf>
    <xf numFmtId="166" fontId="4" fillId="0" borderId="9" xfId="0" applyNumberFormat="1" applyFont="1" applyBorder="1" applyAlignment="1" applyProtection="1">
      <alignment horizontal="center" vertical="center"/>
    </xf>
    <xf numFmtId="166" fontId="4" fillId="0" borderId="0" xfId="0" applyNumberFormat="1" applyFont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left" vertical="center"/>
    </xf>
    <xf numFmtId="0" fontId="11" fillId="3" borderId="9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textRotation="90"/>
    </xf>
    <xf numFmtId="0" fontId="18" fillId="2" borderId="0" xfId="0" applyFont="1" applyFill="1" applyAlignment="1" applyProtection="1">
      <alignment horizontal="center" textRotation="90"/>
    </xf>
    <xf numFmtId="0" fontId="7" fillId="0" borderId="27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right" vertical="center"/>
    </xf>
    <xf numFmtId="0" fontId="10" fillId="3" borderId="9" xfId="0" applyFont="1" applyFill="1" applyBorder="1" applyAlignment="1" applyProtection="1">
      <alignment horizontal="right" vertical="center"/>
    </xf>
    <xf numFmtId="0" fontId="10" fillId="3" borderId="38" xfId="0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horizontal="right" vertical="center"/>
    </xf>
    <xf numFmtId="0" fontId="10" fillId="3" borderId="14" xfId="0" applyFont="1" applyFill="1" applyBorder="1" applyAlignment="1" applyProtection="1">
      <alignment horizontal="right" vertical="center"/>
    </xf>
    <xf numFmtId="0" fontId="10" fillId="3" borderId="5" xfId="0" applyFont="1" applyFill="1" applyBorder="1" applyAlignment="1" applyProtection="1">
      <alignment horizontal="right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hquist.home.xs4all.nl/BC%20Waterweg/Bridge%20spellen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58</xdr:col>
      <xdr:colOff>0</xdr:colOff>
      <xdr:row>1</xdr:row>
      <xdr:rowOff>34019</xdr:rowOff>
    </xdr:from>
    <xdr:ext cx="1259855" cy="974926"/>
    <xdr:pic>
      <xdr:nvPicPr>
        <xdr:cNvPr id="6" name="Afbeelding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56283C-CC66-463E-AE7A-584DC2F1F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7018" y="241837"/>
          <a:ext cx="1259855" cy="974926"/>
        </a:xfrm>
        <a:prstGeom prst="rect">
          <a:avLst/>
        </a:prstGeom>
        <a:noFill/>
        <a:ln>
          <a:noFill/>
        </a:ln>
        <a:effectLst>
          <a:glow>
            <a:schemeClr val="tx1"/>
          </a:glow>
          <a:outerShdw blurRad="50800" dir="14280000" sx="104000" sy="104000" algn="ctr" rotWithShape="0">
            <a:schemeClr val="tx1">
              <a:alpha val="43000"/>
            </a:schemeClr>
          </a:outerShdw>
          <a:reflection endPos="0" dir="5400000" sy="-100000" algn="bl" rotWithShape="0"/>
          <a:softEdge rad="0"/>
        </a:effectLst>
        <a:scene3d>
          <a:camera prst="orthographicFront"/>
          <a:lightRig rig="threePt" dir="t"/>
        </a:scene3d>
        <a:sp3d>
          <a:bevelT w="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58</xdr:col>
      <xdr:colOff>20161</xdr:colOff>
      <xdr:row>1</xdr:row>
      <xdr:rowOff>34019</xdr:rowOff>
    </xdr:from>
    <xdr:ext cx="1268972" cy="981981"/>
    <xdr:pic>
      <xdr:nvPicPr>
        <xdr:cNvPr id="7" name="Afbeelding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5F1655-2692-4FF2-848E-B561278E4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47179" y="241837"/>
          <a:ext cx="1268972" cy="981981"/>
        </a:xfrm>
        <a:prstGeom prst="rect">
          <a:avLst/>
        </a:prstGeom>
        <a:noFill/>
        <a:ln>
          <a:noFill/>
        </a:ln>
        <a:effectLst>
          <a:glow>
            <a:schemeClr val="tx1"/>
          </a:glow>
          <a:outerShdw blurRad="50800" dir="14280000" sx="104000" sy="104000" algn="ctr" rotWithShape="0">
            <a:schemeClr val="tx1">
              <a:alpha val="43000"/>
            </a:schemeClr>
          </a:outerShdw>
          <a:reflection endPos="0" dir="5400000" sy="-100000" algn="bl" rotWithShape="0"/>
          <a:softEdge rad="0"/>
        </a:effectLst>
        <a:scene3d>
          <a:camera prst="orthographicFront"/>
          <a:lightRig rig="threePt" dir="t"/>
        </a:scene3d>
        <a:sp3d>
          <a:bevelT w="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</xdr:row>
      <xdr:rowOff>34019</xdr:rowOff>
    </xdr:from>
    <xdr:ext cx="1259855" cy="974926"/>
    <xdr:pic>
      <xdr:nvPicPr>
        <xdr:cNvPr id="8" name="Afbeelding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EC5AA1-4C49-43D7-96DA-D8887EC21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8943" y="251733"/>
          <a:ext cx="1259855" cy="974926"/>
        </a:xfrm>
        <a:prstGeom prst="rect">
          <a:avLst/>
        </a:prstGeom>
        <a:noFill/>
        <a:ln>
          <a:noFill/>
        </a:ln>
        <a:effectLst>
          <a:glow>
            <a:schemeClr val="tx1"/>
          </a:glow>
          <a:outerShdw blurRad="50800" dir="14280000" sx="104000" sy="104000" algn="ctr" rotWithShape="0">
            <a:schemeClr val="tx1">
              <a:alpha val="43000"/>
            </a:schemeClr>
          </a:outerShdw>
          <a:reflection endPos="0" dir="5400000" sy="-100000" algn="bl" rotWithShape="0"/>
          <a:softEdge rad="0"/>
        </a:effectLst>
        <a:scene3d>
          <a:camera prst="orthographicFront"/>
          <a:lightRig rig="threePt" dir="t"/>
        </a:scene3d>
        <a:sp3d>
          <a:bevelT w="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20161</xdr:colOff>
      <xdr:row>1</xdr:row>
      <xdr:rowOff>34019</xdr:rowOff>
    </xdr:from>
    <xdr:ext cx="1268972" cy="981981"/>
    <xdr:pic>
      <xdr:nvPicPr>
        <xdr:cNvPr id="9" name="Afbeelding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C9BA11-2263-4FD3-AFAA-049E930BC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59104" y="251733"/>
          <a:ext cx="1268972" cy="981981"/>
        </a:xfrm>
        <a:prstGeom prst="rect">
          <a:avLst/>
        </a:prstGeom>
        <a:noFill/>
        <a:ln>
          <a:noFill/>
        </a:ln>
        <a:effectLst>
          <a:glow>
            <a:schemeClr val="tx1"/>
          </a:glow>
          <a:outerShdw blurRad="50800" dir="14280000" sx="104000" sy="104000" algn="ctr" rotWithShape="0">
            <a:schemeClr val="tx1">
              <a:alpha val="43000"/>
            </a:schemeClr>
          </a:outerShdw>
          <a:reflection endPos="0" dir="5400000" sy="-100000" algn="bl" rotWithShape="0"/>
          <a:softEdge rad="0"/>
        </a:effectLst>
        <a:scene3d>
          <a:camera prst="orthographicFront"/>
          <a:lightRig rig="threePt" dir="t"/>
        </a:scene3d>
        <a:sp3d>
          <a:bevelT w="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6DA07-EBCC-484F-85A9-F351867C4719}">
  <sheetPr>
    <pageSetUpPr fitToPage="1"/>
  </sheetPr>
  <dimension ref="A1:EW4523"/>
  <sheetViews>
    <sheetView showGridLines="0" showRowColHeaders="0" showZeros="0" tabSelected="1" zoomScale="55" zoomScaleNormal="55" workbookViewId="0">
      <selection activeCell="E7" sqref="E7:F7"/>
    </sheetView>
  </sheetViews>
  <sheetFormatPr defaultRowHeight="16.8" x14ac:dyDescent="0.4"/>
  <cols>
    <col min="1" max="1" width="3.796875" style="1" customWidth="1"/>
    <col min="2" max="2" width="4.09765625" style="2" bestFit="1" customWidth="1"/>
    <col min="3" max="3" width="3.19921875" style="2" customWidth="1"/>
    <col min="4" max="4" width="6.5" style="2" customWidth="1"/>
    <col min="5" max="5" width="3.3984375" style="2" customWidth="1"/>
    <col min="6" max="6" width="11.296875" style="2" customWidth="1"/>
    <col min="7" max="7" width="3.3984375" style="2" customWidth="1"/>
    <col min="8" max="8" width="11.296875" style="2" customWidth="1"/>
    <col min="9" max="11" width="3.3984375" style="2" customWidth="1"/>
    <col min="12" max="12" width="4.69921875" style="2" customWidth="1"/>
    <col min="13" max="13" width="3.3984375" style="2" customWidth="1"/>
    <col min="14" max="14" width="6.796875" style="2" customWidth="1"/>
    <col min="15" max="15" width="5.19921875" style="2" customWidth="1"/>
    <col min="16" max="16" width="6.796875" style="2" customWidth="1"/>
    <col min="17" max="17" width="2.69921875" style="2" customWidth="1"/>
    <col min="18" max="19" width="10.296875" style="2" customWidth="1"/>
    <col min="20" max="20" width="0" style="2" hidden="1" customWidth="1"/>
    <col min="21" max="21" width="2.796875" style="97" hidden="1" customWidth="1"/>
    <col min="22" max="24" width="8.5" style="97" hidden="1" customWidth="1"/>
    <col min="25" max="25" width="2.796875" style="97" hidden="1" customWidth="1"/>
    <col min="26" max="26" width="8.5" style="97" hidden="1" customWidth="1"/>
    <col min="27" max="27" width="2.796875" style="97" hidden="1" customWidth="1"/>
    <col min="28" max="28" width="8.5" style="97" hidden="1" customWidth="1"/>
    <col min="29" max="29" width="2.3984375" style="97" hidden="1" customWidth="1"/>
    <col min="30" max="30" width="8.5" style="97" hidden="1" customWidth="1"/>
    <col min="31" max="31" width="2.796875" style="97" hidden="1" customWidth="1"/>
    <col min="32" max="34" width="8.5" style="97" hidden="1" customWidth="1"/>
    <col min="35" max="35" width="2.796875" style="97" hidden="1" customWidth="1"/>
    <col min="36" max="36" width="8.5" style="97" hidden="1" customWidth="1"/>
    <col min="37" max="37" width="2.796875" style="97" hidden="1" customWidth="1"/>
    <col min="38" max="38" width="8.5" style="97" hidden="1" customWidth="1"/>
    <col min="39" max="39" width="2.3984375" style="97" hidden="1" customWidth="1"/>
    <col min="40" max="40" width="8.5" style="97" hidden="1" customWidth="1"/>
    <col min="41" max="41" width="2.796875" style="97" hidden="1" customWidth="1"/>
    <col min="42" max="42" width="8.5" style="97" hidden="1" customWidth="1"/>
    <col min="43" max="43" width="2.796875" style="97" hidden="1" customWidth="1"/>
    <col min="44" max="44" width="8.5" style="97" hidden="1" customWidth="1"/>
    <col min="45" max="45" width="2.796875" style="97" hidden="1" customWidth="1"/>
    <col min="46" max="46" width="8.5" style="97" hidden="1" customWidth="1"/>
    <col min="47" max="47" width="2.796875" style="97" hidden="1" customWidth="1"/>
    <col min="48" max="48" width="8.5" style="97" hidden="1" customWidth="1"/>
    <col min="49" max="49" width="2.796875" style="97" hidden="1" customWidth="1"/>
    <col min="50" max="50" width="8.5" style="97" hidden="1" customWidth="1"/>
    <col min="51" max="51" width="2.796875" style="97" hidden="1" customWidth="1"/>
    <col min="52" max="52" width="8.5" style="97" hidden="1" customWidth="1"/>
    <col min="53" max="53" width="11.3984375" style="98" hidden="1" customWidth="1"/>
    <col min="54" max="54" width="8.19921875" style="100" hidden="1" customWidth="1"/>
    <col min="55" max="55" width="8.19921875" style="101" hidden="1" customWidth="1"/>
    <col min="56" max="57" width="8" style="101" hidden="1" customWidth="1"/>
    <col min="58" max="58" width="14.19921875" style="101" customWidth="1"/>
    <col min="59" max="59" width="4.09765625" style="2" bestFit="1" customWidth="1"/>
    <col min="60" max="60" width="3.19921875" style="2" customWidth="1"/>
    <col min="61" max="61" width="6.5" style="2" customWidth="1"/>
    <col min="62" max="62" width="3.3984375" style="2" customWidth="1"/>
    <col min="63" max="63" width="11.296875" style="2" customWidth="1"/>
    <col min="64" max="64" width="3.3984375" style="2" customWidth="1"/>
    <col min="65" max="65" width="11.296875" style="2" customWidth="1"/>
    <col min="66" max="68" width="3.3984375" style="2" customWidth="1"/>
    <col min="69" max="69" width="4.69921875" style="2" customWidth="1"/>
    <col min="70" max="70" width="3.3984375" style="2" customWidth="1"/>
    <col min="71" max="71" width="6.796875" style="2" customWidth="1"/>
    <col min="72" max="72" width="5.19921875" style="2" customWidth="1"/>
    <col min="73" max="73" width="6.796875" style="2" customWidth="1"/>
    <col min="74" max="74" width="2.69921875" style="2" customWidth="1"/>
    <col min="75" max="76" width="10.296875" style="2" customWidth="1"/>
    <col min="77" max="77" width="0" style="2" hidden="1" customWidth="1"/>
    <col min="78" max="78" width="2.796875" style="97" hidden="1" customWidth="1"/>
    <col min="79" max="81" width="8.5" style="97" hidden="1" customWidth="1"/>
    <col min="82" max="82" width="2.796875" style="97" hidden="1" customWidth="1"/>
    <col min="83" max="83" width="8.5" style="97" hidden="1" customWidth="1"/>
    <col min="84" max="84" width="2.796875" style="97" hidden="1" customWidth="1"/>
    <col min="85" max="85" width="8.5" style="97" hidden="1" customWidth="1"/>
    <col min="86" max="86" width="2.3984375" style="97" hidden="1" customWidth="1"/>
    <col min="87" max="87" width="8.5" style="97" hidden="1" customWidth="1"/>
    <col min="88" max="88" width="2.796875" style="97" hidden="1" customWidth="1"/>
    <col min="89" max="91" width="8.5" style="97" hidden="1" customWidth="1"/>
    <col min="92" max="92" width="2.796875" style="97" hidden="1" customWidth="1"/>
    <col min="93" max="93" width="8.5" style="97" hidden="1" customWidth="1"/>
    <col min="94" max="94" width="2.796875" style="97" hidden="1" customWidth="1"/>
    <col min="95" max="95" width="8.5" style="97" hidden="1" customWidth="1"/>
    <col min="96" max="96" width="2.3984375" style="97" hidden="1" customWidth="1"/>
    <col min="97" max="97" width="8.5" style="97" hidden="1" customWidth="1"/>
    <col min="98" max="98" width="2.796875" style="97" hidden="1" customWidth="1"/>
    <col min="99" max="99" width="8.5" style="97" hidden="1" customWidth="1"/>
    <col min="100" max="100" width="2.796875" style="97" hidden="1" customWidth="1"/>
    <col min="101" max="101" width="8.5" style="97" hidden="1" customWidth="1"/>
    <col min="102" max="102" width="2.796875" style="97" hidden="1" customWidth="1"/>
    <col min="103" max="103" width="8.5" style="97" hidden="1" customWidth="1"/>
    <col min="104" max="104" width="2.796875" style="97" hidden="1" customWidth="1"/>
    <col min="105" max="105" width="8.5" style="97" hidden="1" customWidth="1"/>
    <col min="106" max="106" width="2.796875" style="97" hidden="1" customWidth="1"/>
    <col min="107" max="107" width="8.5" style="97" hidden="1" customWidth="1"/>
    <col min="108" max="108" width="2.796875" style="97" hidden="1" customWidth="1"/>
    <col min="109" max="111" width="8.5" style="97" hidden="1" customWidth="1"/>
    <col min="112" max="112" width="11.3984375" style="98" hidden="1" customWidth="1"/>
    <col min="113" max="113" width="8.19921875" style="100" hidden="1" customWidth="1"/>
    <col min="114" max="114" width="8.19921875" style="101" hidden="1" customWidth="1"/>
    <col min="115" max="115" width="8" style="101" hidden="1" customWidth="1"/>
    <col min="116" max="148" width="8.796875" style="2"/>
    <col min="149" max="149" width="3.796875" style="2" customWidth="1"/>
    <col min="150" max="150" width="2.8984375" style="2" customWidth="1"/>
    <col min="151" max="151" width="4" style="2" customWidth="1"/>
    <col min="152" max="152" width="5.59765625" style="2" customWidth="1"/>
    <col min="153" max="153" width="0.3984375" style="2" customWidth="1"/>
    <col min="154" max="154" width="5.796875" style="2" customWidth="1"/>
    <col min="155" max="155" width="1.59765625" style="2" customWidth="1"/>
    <col min="156" max="156" width="7.3984375" style="2" customWidth="1"/>
    <col min="157" max="157" width="3.3984375" style="2" customWidth="1"/>
    <col min="158" max="158" width="4" style="2" customWidth="1"/>
    <col min="159" max="159" width="1.796875" style="2" customWidth="1"/>
    <col min="160" max="160" width="5.59765625" style="2" customWidth="1"/>
    <col min="161" max="161" width="6.69921875" style="2" customWidth="1"/>
    <col min="162" max="162" width="0.69921875" style="2" customWidth="1"/>
    <col min="163" max="163" width="6.796875" style="2" customWidth="1"/>
    <col min="164" max="164" width="0.69921875" style="2" customWidth="1"/>
    <col min="165" max="165" width="7.3984375" style="2" customWidth="1"/>
    <col min="166" max="167" width="2" style="2" customWidth="1"/>
    <col min="168" max="168" width="4.09765625" style="2" customWidth="1"/>
    <col min="169" max="170" width="2" style="2" customWidth="1"/>
    <col min="171" max="171" width="2.8984375" style="2" customWidth="1"/>
    <col min="172" max="172" width="4" style="2" customWidth="1"/>
    <col min="173" max="173" width="5.59765625" style="2" customWidth="1"/>
    <col min="174" max="174" width="0.3984375" style="2" customWidth="1"/>
    <col min="175" max="175" width="5.796875" style="2" customWidth="1"/>
    <col min="176" max="176" width="1.59765625" style="2" customWidth="1"/>
    <col min="177" max="177" width="7.3984375" style="2" customWidth="1"/>
    <col min="178" max="178" width="3.3984375" style="2" customWidth="1"/>
    <col min="179" max="179" width="4" style="2" customWidth="1"/>
    <col min="180" max="180" width="0.8984375" style="2" customWidth="1"/>
    <col min="181" max="181" width="7.19921875" style="2" customWidth="1"/>
    <col min="182" max="182" width="4.5" style="2" customWidth="1"/>
    <col min="183" max="183" width="2.296875" style="2" customWidth="1"/>
    <col min="184" max="184" width="2.69921875" style="2" customWidth="1"/>
    <col min="185" max="185" width="4" style="2" customWidth="1"/>
    <col min="186" max="186" width="7.3984375" style="2" customWidth="1"/>
    <col min="187" max="188" width="2" style="2" customWidth="1"/>
    <col min="189" max="189" width="4.09765625" style="2" customWidth="1"/>
    <col min="190" max="190" width="2.69921875" style="2" customWidth="1"/>
    <col min="191" max="193" width="11.5" style="2" customWidth="1"/>
    <col min="194" max="195" width="6.296875" style="2" customWidth="1"/>
    <col min="196" max="196" width="7.69921875" style="2" bestFit="1" customWidth="1"/>
    <col min="197" max="197" width="2.19921875" style="2" bestFit="1" customWidth="1"/>
    <col min="198" max="198" width="18.69921875" style="2" customWidth="1"/>
    <col min="199" max="199" width="2.19921875" style="2" bestFit="1" customWidth="1"/>
    <col min="200" max="200" width="18.5" style="2" customWidth="1"/>
    <col min="201" max="201" width="7.59765625" style="2" bestFit="1" customWidth="1"/>
    <col min="202" max="202" width="4" style="2" bestFit="1" customWidth="1"/>
    <col min="203" max="203" width="8.296875" style="2" bestFit="1" customWidth="1"/>
    <col min="204" max="204" width="5.3984375" style="2" bestFit="1" customWidth="1"/>
    <col min="205" max="205" width="4.296875" style="2" bestFit="1" customWidth="1"/>
    <col min="206" max="206" width="5.19921875" style="2" bestFit="1" customWidth="1"/>
    <col min="207" max="207" width="5.59765625" style="2" customWidth="1"/>
    <col min="208" max="208" width="7" style="2" bestFit="1" customWidth="1"/>
    <col min="209" max="209" width="3.3984375" style="2" bestFit="1" customWidth="1"/>
    <col min="210" max="210" width="4" style="2" bestFit="1" customWidth="1"/>
    <col min="211" max="211" width="4.09765625" style="2" bestFit="1" customWidth="1"/>
    <col min="212" max="212" width="4.69921875" style="2" customWidth="1"/>
    <col min="213" max="216" width="10.796875" style="2" customWidth="1"/>
    <col min="217" max="217" width="5.59765625" style="2" customWidth="1"/>
    <col min="218" max="218" width="12.09765625" style="2" customWidth="1"/>
    <col min="219" max="219" width="8.296875" style="2" customWidth="1"/>
    <col min="220" max="220" width="8.796875" style="2"/>
    <col min="221" max="221" width="18.19921875" style="2" customWidth="1"/>
    <col min="222" max="225" width="10.796875" style="2" customWidth="1"/>
    <col min="226" max="226" width="5.59765625" style="2" customWidth="1"/>
    <col min="227" max="227" width="13.69921875" style="2" customWidth="1"/>
    <col min="228" max="229" width="8.296875" style="2" customWidth="1"/>
    <col min="230" max="230" width="18.19921875" style="2" customWidth="1"/>
    <col min="231" max="239" width="8.796875" style="2"/>
    <col min="240" max="240" width="8.296875" style="2" customWidth="1"/>
    <col min="241" max="242" width="8.796875" style="2"/>
    <col min="243" max="243" width="8.296875" style="2" customWidth="1"/>
    <col min="244" max="245" width="8.796875" style="2"/>
    <col min="246" max="246" width="8.296875" style="2" customWidth="1"/>
    <col min="247" max="248" width="8.796875" style="2"/>
    <col min="249" max="249" width="8.296875" style="2" customWidth="1"/>
    <col min="250" max="250" width="8.796875" style="2"/>
    <col min="251" max="253" width="8.296875" style="2" customWidth="1"/>
    <col min="254" max="254" width="8.796875" style="2"/>
    <col min="255" max="258" width="8.296875" style="2" customWidth="1"/>
    <col min="259" max="260" width="8.796875" style="2"/>
    <col min="261" max="261" width="8.296875" style="2" customWidth="1"/>
    <col min="262" max="262" width="8.796875" style="2"/>
    <col min="263" max="265" width="8.296875" style="2" customWidth="1"/>
    <col min="266" max="266" width="8.796875" style="2"/>
    <col min="267" max="267" width="8.296875" style="2" customWidth="1"/>
    <col min="268" max="268" width="8.796875" style="2"/>
    <col min="269" max="274" width="8.296875" style="2" customWidth="1"/>
    <col min="275" max="275" width="8.796875" style="2"/>
    <col min="276" max="276" width="8.296875" style="2" customWidth="1"/>
    <col min="277" max="277" width="8.796875" style="2"/>
    <col min="278" max="286" width="8.296875" style="2" customWidth="1"/>
    <col min="287" max="287" width="8.796875" style="2"/>
    <col min="288" max="288" width="8.296875" style="2" customWidth="1"/>
    <col min="289" max="289" width="8.796875" style="2"/>
    <col min="290" max="298" width="8.296875" style="2" customWidth="1"/>
    <col min="299" max="299" width="8.796875" style="2"/>
    <col min="300" max="300" width="8.296875" style="2" customWidth="1"/>
    <col min="301" max="301" width="8.796875" style="2"/>
    <col min="302" max="310" width="8.296875" style="2" customWidth="1"/>
    <col min="311" max="311" width="8.796875" style="2"/>
    <col min="312" max="318" width="8.296875" style="2" customWidth="1"/>
    <col min="319" max="404" width="8.796875" style="2"/>
    <col min="405" max="405" width="3.796875" style="2" customWidth="1"/>
    <col min="406" max="406" width="2.8984375" style="2" customWidth="1"/>
    <col min="407" max="407" width="4" style="2" customWidth="1"/>
    <col min="408" max="408" width="5.59765625" style="2" customWidth="1"/>
    <col min="409" max="409" width="0.3984375" style="2" customWidth="1"/>
    <col min="410" max="410" width="5.796875" style="2" customWidth="1"/>
    <col min="411" max="411" width="1.59765625" style="2" customWidth="1"/>
    <col min="412" max="412" width="7.3984375" style="2" customWidth="1"/>
    <col min="413" max="413" width="3.3984375" style="2" customWidth="1"/>
    <col min="414" max="414" width="4" style="2" customWidth="1"/>
    <col min="415" max="415" width="1.796875" style="2" customWidth="1"/>
    <col min="416" max="416" width="5.59765625" style="2" customWidth="1"/>
    <col min="417" max="417" width="6.69921875" style="2" customWidth="1"/>
    <col min="418" max="418" width="0.69921875" style="2" customWidth="1"/>
    <col min="419" max="419" width="6.796875" style="2" customWidth="1"/>
    <col min="420" max="420" width="0.69921875" style="2" customWidth="1"/>
    <col min="421" max="421" width="7.3984375" style="2" customWidth="1"/>
    <col min="422" max="423" width="2" style="2" customWidth="1"/>
    <col min="424" max="424" width="4.09765625" style="2" customWidth="1"/>
    <col min="425" max="426" width="2" style="2" customWidth="1"/>
    <col min="427" max="427" width="2.8984375" style="2" customWidth="1"/>
    <col min="428" max="428" width="4" style="2" customWidth="1"/>
    <col min="429" max="429" width="5.59765625" style="2" customWidth="1"/>
    <col min="430" max="430" width="0.3984375" style="2" customWidth="1"/>
    <col min="431" max="431" width="5.796875" style="2" customWidth="1"/>
    <col min="432" max="432" width="1.59765625" style="2" customWidth="1"/>
    <col min="433" max="433" width="7.3984375" style="2" customWidth="1"/>
    <col min="434" max="434" width="3.3984375" style="2" customWidth="1"/>
    <col min="435" max="435" width="4" style="2" customWidth="1"/>
    <col min="436" max="436" width="0.8984375" style="2" customWidth="1"/>
    <col min="437" max="437" width="7.19921875" style="2" customWidth="1"/>
    <col min="438" max="438" width="4.5" style="2" customWidth="1"/>
    <col min="439" max="439" width="2.296875" style="2" customWidth="1"/>
    <col min="440" max="440" width="2.69921875" style="2" customWidth="1"/>
    <col min="441" max="441" width="4" style="2" customWidth="1"/>
    <col min="442" max="442" width="7.3984375" style="2" customWidth="1"/>
    <col min="443" max="444" width="2" style="2" customWidth="1"/>
    <col min="445" max="445" width="4.09765625" style="2" customWidth="1"/>
    <col min="446" max="446" width="2.69921875" style="2" customWidth="1"/>
    <col min="447" max="449" width="11.5" style="2" customWidth="1"/>
    <col min="450" max="451" width="6.296875" style="2" customWidth="1"/>
    <col min="452" max="452" width="7.69921875" style="2" bestFit="1" customWidth="1"/>
    <col min="453" max="453" width="2.19921875" style="2" bestFit="1" customWidth="1"/>
    <col min="454" max="454" width="18.69921875" style="2" customWidth="1"/>
    <col min="455" max="455" width="2.19921875" style="2" bestFit="1" customWidth="1"/>
    <col min="456" max="456" width="18.5" style="2" customWidth="1"/>
    <col min="457" max="457" width="7.59765625" style="2" bestFit="1" customWidth="1"/>
    <col min="458" max="458" width="4" style="2" bestFit="1" customWidth="1"/>
    <col min="459" max="459" width="8.296875" style="2" bestFit="1" customWidth="1"/>
    <col min="460" max="460" width="5.3984375" style="2" bestFit="1" customWidth="1"/>
    <col min="461" max="461" width="4.296875" style="2" bestFit="1" customWidth="1"/>
    <col min="462" max="462" width="5.19921875" style="2" bestFit="1" customWidth="1"/>
    <col min="463" max="463" width="5.59765625" style="2" customWidth="1"/>
    <col min="464" max="464" width="7" style="2" bestFit="1" customWidth="1"/>
    <col min="465" max="465" width="3.3984375" style="2" bestFit="1" customWidth="1"/>
    <col min="466" max="466" width="4" style="2" bestFit="1" customWidth="1"/>
    <col min="467" max="467" width="4.09765625" style="2" bestFit="1" customWidth="1"/>
    <col min="468" max="468" width="4.69921875" style="2" customWidth="1"/>
    <col min="469" max="472" width="10.796875" style="2" customWidth="1"/>
    <col min="473" max="473" width="5.59765625" style="2" customWidth="1"/>
    <col min="474" max="474" width="12.09765625" style="2" customWidth="1"/>
    <col min="475" max="475" width="8.296875" style="2" customWidth="1"/>
    <col min="476" max="476" width="8.796875" style="2"/>
    <col min="477" max="477" width="18.19921875" style="2" customWidth="1"/>
    <col min="478" max="481" width="10.796875" style="2" customWidth="1"/>
    <col min="482" max="482" width="5.59765625" style="2" customWidth="1"/>
    <col min="483" max="483" width="13.69921875" style="2" customWidth="1"/>
    <col min="484" max="485" width="8.296875" style="2" customWidth="1"/>
    <col min="486" max="486" width="18.19921875" style="2" customWidth="1"/>
    <col min="487" max="495" width="8.796875" style="2"/>
    <col min="496" max="496" width="8.296875" style="2" customWidth="1"/>
    <col min="497" max="498" width="8.796875" style="2"/>
    <col min="499" max="499" width="8.296875" style="2" customWidth="1"/>
    <col min="500" max="501" width="8.796875" style="2"/>
    <col min="502" max="502" width="8.296875" style="2" customWidth="1"/>
    <col min="503" max="504" width="8.796875" style="2"/>
    <col min="505" max="505" width="8.296875" style="2" customWidth="1"/>
    <col min="506" max="506" width="8.796875" style="2"/>
    <col min="507" max="509" width="8.296875" style="2" customWidth="1"/>
    <col min="510" max="510" width="8.796875" style="2"/>
    <col min="511" max="514" width="8.296875" style="2" customWidth="1"/>
    <col min="515" max="516" width="8.796875" style="2"/>
    <col min="517" max="517" width="8.296875" style="2" customWidth="1"/>
    <col min="518" max="518" width="8.796875" style="2"/>
    <col min="519" max="521" width="8.296875" style="2" customWidth="1"/>
    <col min="522" max="522" width="8.796875" style="2"/>
    <col min="523" max="523" width="8.296875" style="2" customWidth="1"/>
    <col min="524" max="524" width="8.796875" style="2"/>
    <col min="525" max="530" width="8.296875" style="2" customWidth="1"/>
    <col min="531" max="531" width="8.796875" style="2"/>
    <col min="532" max="532" width="8.296875" style="2" customWidth="1"/>
    <col min="533" max="533" width="8.796875" style="2"/>
    <col min="534" max="542" width="8.296875" style="2" customWidth="1"/>
    <col min="543" max="543" width="8.796875" style="2"/>
    <col min="544" max="544" width="8.296875" style="2" customWidth="1"/>
    <col min="545" max="545" width="8.796875" style="2"/>
    <col min="546" max="554" width="8.296875" style="2" customWidth="1"/>
    <col min="555" max="555" width="8.796875" style="2"/>
    <col min="556" max="556" width="8.296875" style="2" customWidth="1"/>
    <col min="557" max="557" width="8.796875" style="2"/>
    <col min="558" max="566" width="8.296875" style="2" customWidth="1"/>
    <col min="567" max="567" width="8.796875" style="2"/>
    <col min="568" max="574" width="8.296875" style="2" customWidth="1"/>
    <col min="575" max="660" width="8.796875" style="2"/>
    <col min="661" max="661" width="3.796875" style="2" customWidth="1"/>
    <col min="662" max="662" width="2.8984375" style="2" customWidth="1"/>
    <col min="663" max="663" width="4" style="2" customWidth="1"/>
    <col min="664" max="664" width="5.59765625" style="2" customWidth="1"/>
    <col min="665" max="665" width="0.3984375" style="2" customWidth="1"/>
    <col min="666" max="666" width="5.796875" style="2" customWidth="1"/>
    <col min="667" max="667" width="1.59765625" style="2" customWidth="1"/>
    <col min="668" max="668" width="7.3984375" style="2" customWidth="1"/>
    <col min="669" max="669" width="3.3984375" style="2" customWidth="1"/>
    <col min="670" max="670" width="4" style="2" customWidth="1"/>
    <col min="671" max="671" width="1.796875" style="2" customWidth="1"/>
    <col min="672" max="672" width="5.59765625" style="2" customWidth="1"/>
    <col min="673" max="673" width="6.69921875" style="2" customWidth="1"/>
    <col min="674" max="674" width="0.69921875" style="2" customWidth="1"/>
    <col min="675" max="675" width="6.796875" style="2" customWidth="1"/>
    <col min="676" max="676" width="0.69921875" style="2" customWidth="1"/>
    <col min="677" max="677" width="7.3984375" style="2" customWidth="1"/>
    <col min="678" max="679" width="2" style="2" customWidth="1"/>
    <col min="680" max="680" width="4.09765625" style="2" customWidth="1"/>
    <col min="681" max="682" width="2" style="2" customWidth="1"/>
    <col min="683" max="683" width="2.8984375" style="2" customWidth="1"/>
    <col min="684" max="684" width="4" style="2" customWidth="1"/>
    <col min="685" max="685" width="5.59765625" style="2" customWidth="1"/>
    <col min="686" max="686" width="0.3984375" style="2" customWidth="1"/>
    <col min="687" max="687" width="5.796875" style="2" customWidth="1"/>
    <col min="688" max="688" width="1.59765625" style="2" customWidth="1"/>
    <col min="689" max="689" width="7.3984375" style="2" customWidth="1"/>
    <col min="690" max="690" width="3.3984375" style="2" customWidth="1"/>
    <col min="691" max="691" width="4" style="2" customWidth="1"/>
    <col min="692" max="692" width="0.8984375" style="2" customWidth="1"/>
    <col min="693" max="693" width="7.19921875" style="2" customWidth="1"/>
    <col min="694" max="694" width="4.5" style="2" customWidth="1"/>
    <col min="695" max="695" width="2.296875" style="2" customWidth="1"/>
    <col min="696" max="696" width="2.69921875" style="2" customWidth="1"/>
    <col min="697" max="697" width="4" style="2" customWidth="1"/>
    <col min="698" max="698" width="7.3984375" style="2" customWidth="1"/>
    <col min="699" max="700" width="2" style="2" customWidth="1"/>
    <col min="701" max="701" width="4.09765625" style="2" customWidth="1"/>
    <col min="702" max="702" width="2.69921875" style="2" customWidth="1"/>
    <col min="703" max="705" width="11.5" style="2" customWidth="1"/>
    <col min="706" max="707" width="6.296875" style="2" customWidth="1"/>
    <col min="708" max="708" width="7.69921875" style="2" bestFit="1" customWidth="1"/>
    <col min="709" max="709" width="2.19921875" style="2" bestFit="1" customWidth="1"/>
    <col min="710" max="710" width="18.69921875" style="2" customWidth="1"/>
    <col min="711" max="711" width="2.19921875" style="2" bestFit="1" customWidth="1"/>
    <col min="712" max="712" width="18.5" style="2" customWidth="1"/>
    <col min="713" max="713" width="7.59765625" style="2" bestFit="1" customWidth="1"/>
    <col min="714" max="714" width="4" style="2" bestFit="1" customWidth="1"/>
    <col min="715" max="715" width="8.296875" style="2" bestFit="1" customWidth="1"/>
    <col min="716" max="716" width="5.3984375" style="2" bestFit="1" customWidth="1"/>
    <col min="717" max="717" width="4.296875" style="2" bestFit="1" customWidth="1"/>
    <col min="718" max="718" width="5.19921875" style="2" bestFit="1" customWidth="1"/>
    <col min="719" max="719" width="5.59765625" style="2" customWidth="1"/>
    <col min="720" max="720" width="7" style="2" bestFit="1" customWidth="1"/>
    <col min="721" max="721" width="3.3984375" style="2" bestFit="1" customWidth="1"/>
    <col min="722" max="722" width="4" style="2" bestFit="1" customWidth="1"/>
    <col min="723" max="723" width="4.09765625" style="2" bestFit="1" customWidth="1"/>
    <col min="724" max="724" width="4.69921875" style="2" customWidth="1"/>
    <col min="725" max="728" width="10.796875" style="2" customWidth="1"/>
    <col min="729" max="729" width="5.59765625" style="2" customWidth="1"/>
    <col min="730" max="730" width="12.09765625" style="2" customWidth="1"/>
    <col min="731" max="731" width="8.296875" style="2" customWidth="1"/>
    <col min="732" max="732" width="8.796875" style="2"/>
    <col min="733" max="733" width="18.19921875" style="2" customWidth="1"/>
    <col min="734" max="737" width="10.796875" style="2" customWidth="1"/>
    <col min="738" max="738" width="5.59765625" style="2" customWidth="1"/>
    <col min="739" max="739" width="13.69921875" style="2" customWidth="1"/>
    <col min="740" max="741" width="8.296875" style="2" customWidth="1"/>
    <col min="742" max="742" width="18.19921875" style="2" customWidth="1"/>
    <col min="743" max="751" width="8.796875" style="2"/>
    <col min="752" max="752" width="8.296875" style="2" customWidth="1"/>
    <col min="753" max="754" width="8.796875" style="2"/>
    <col min="755" max="755" width="8.296875" style="2" customWidth="1"/>
    <col min="756" max="757" width="8.796875" style="2"/>
    <col min="758" max="758" width="8.296875" style="2" customWidth="1"/>
    <col min="759" max="760" width="8.796875" style="2"/>
    <col min="761" max="761" width="8.296875" style="2" customWidth="1"/>
    <col min="762" max="762" width="8.796875" style="2"/>
    <col min="763" max="765" width="8.296875" style="2" customWidth="1"/>
    <col min="766" max="766" width="8.796875" style="2"/>
    <col min="767" max="770" width="8.296875" style="2" customWidth="1"/>
    <col min="771" max="772" width="8.796875" style="2"/>
    <col min="773" max="773" width="8.296875" style="2" customWidth="1"/>
    <col min="774" max="774" width="8.796875" style="2"/>
    <col min="775" max="777" width="8.296875" style="2" customWidth="1"/>
    <col min="778" max="778" width="8.796875" style="2"/>
    <col min="779" max="779" width="8.296875" style="2" customWidth="1"/>
    <col min="780" max="780" width="8.796875" style="2"/>
    <col min="781" max="786" width="8.296875" style="2" customWidth="1"/>
    <col min="787" max="787" width="8.796875" style="2"/>
    <col min="788" max="788" width="8.296875" style="2" customWidth="1"/>
    <col min="789" max="789" width="8.796875" style="2"/>
    <col min="790" max="798" width="8.296875" style="2" customWidth="1"/>
    <col min="799" max="799" width="8.796875" style="2"/>
    <col min="800" max="800" width="8.296875" style="2" customWidth="1"/>
    <col min="801" max="801" width="8.796875" style="2"/>
    <col min="802" max="810" width="8.296875" style="2" customWidth="1"/>
    <col min="811" max="811" width="8.796875" style="2"/>
    <col min="812" max="812" width="8.296875" style="2" customWidth="1"/>
    <col min="813" max="813" width="8.796875" style="2"/>
    <col min="814" max="822" width="8.296875" style="2" customWidth="1"/>
    <col min="823" max="823" width="8.796875" style="2"/>
    <col min="824" max="830" width="8.296875" style="2" customWidth="1"/>
    <col min="831" max="916" width="8.796875" style="2"/>
    <col min="917" max="917" width="3.796875" style="2" customWidth="1"/>
    <col min="918" max="918" width="2.8984375" style="2" customWidth="1"/>
    <col min="919" max="919" width="4" style="2" customWidth="1"/>
    <col min="920" max="920" width="5.59765625" style="2" customWidth="1"/>
    <col min="921" max="921" width="0.3984375" style="2" customWidth="1"/>
    <col min="922" max="922" width="5.796875" style="2" customWidth="1"/>
    <col min="923" max="923" width="1.59765625" style="2" customWidth="1"/>
    <col min="924" max="924" width="7.3984375" style="2" customWidth="1"/>
    <col min="925" max="925" width="3.3984375" style="2" customWidth="1"/>
    <col min="926" max="926" width="4" style="2" customWidth="1"/>
    <col min="927" max="927" width="1.796875" style="2" customWidth="1"/>
    <col min="928" max="928" width="5.59765625" style="2" customWidth="1"/>
    <col min="929" max="929" width="6.69921875" style="2" customWidth="1"/>
    <col min="930" max="930" width="0.69921875" style="2" customWidth="1"/>
    <col min="931" max="931" width="6.796875" style="2" customWidth="1"/>
    <col min="932" max="932" width="0.69921875" style="2" customWidth="1"/>
    <col min="933" max="933" width="7.3984375" style="2" customWidth="1"/>
    <col min="934" max="935" width="2" style="2" customWidth="1"/>
    <col min="936" max="936" width="4.09765625" style="2" customWidth="1"/>
    <col min="937" max="938" width="2" style="2" customWidth="1"/>
    <col min="939" max="939" width="2.8984375" style="2" customWidth="1"/>
    <col min="940" max="940" width="4" style="2" customWidth="1"/>
    <col min="941" max="941" width="5.59765625" style="2" customWidth="1"/>
    <col min="942" max="942" width="0.3984375" style="2" customWidth="1"/>
    <col min="943" max="943" width="5.796875" style="2" customWidth="1"/>
    <col min="944" max="944" width="1.59765625" style="2" customWidth="1"/>
    <col min="945" max="945" width="7.3984375" style="2" customWidth="1"/>
    <col min="946" max="946" width="3.3984375" style="2" customWidth="1"/>
    <col min="947" max="947" width="4" style="2" customWidth="1"/>
    <col min="948" max="948" width="0.8984375" style="2" customWidth="1"/>
    <col min="949" max="949" width="7.19921875" style="2" customWidth="1"/>
    <col min="950" max="950" width="4.5" style="2" customWidth="1"/>
    <col min="951" max="951" width="2.296875" style="2" customWidth="1"/>
    <col min="952" max="952" width="2.69921875" style="2" customWidth="1"/>
    <col min="953" max="953" width="4" style="2" customWidth="1"/>
    <col min="954" max="954" width="7.3984375" style="2" customWidth="1"/>
    <col min="955" max="956" width="2" style="2" customWidth="1"/>
    <col min="957" max="957" width="4.09765625" style="2" customWidth="1"/>
    <col min="958" max="958" width="2.69921875" style="2" customWidth="1"/>
    <col min="959" max="961" width="11.5" style="2" customWidth="1"/>
    <col min="962" max="963" width="6.296875" style="2" customWidth="1"/>
    <col min="964" max="964" width="7.69921875" style="2" bestFit="1" customWidth="1"/>
    <col min="965" max="965" width="2.19921875" style="2" bestFit="1" customWidth="1"/>
    <col min="966" max="966" width="18.69921875" style="2" customWidth="1"/>
    <col min="967" max="967" width="2.19921875" style="2" bestFit="1" customWidth="1"/>
    <col min="968" max="968" width="18.5" style="2" customWidth="1"/>
    <col min="969" max="969" width="7.59765625" style="2" bestFit="1" customWidth="1"/>
    <col min="970" max="970" width="4" style="2" bestFit="1" customWidth="1"/>
    <col min="971" max="971" width="8.296875" style="2" bestFit="1" customWidth="1"/>
    <col min="972" max="972" width="5.3984375" style="2" bestFit="1" customWidth="1"/>
    <col min="973" max="973" width="4.296875" style="2" bestFit="1" customWidth="1"/>
    <col min="974" max="974" width="5.19921875" style="2" bestFit="1" customWidth="1"/>
    <col min="975" max="975" width="5.59765625" style="2" customWidth="1"/>
    <col min="976" max="976" width="7" style="2" bestFit="1" customWidth="1"/>
    <col min="977" max="977" width="3.3984375" style="2" bestFit="1" customWidth="1"/>
    <col min="978" max="978" width="4" style="2" bestFit="1" customWidth="1"/>
    <col min="979" max="979" width="4.09765625" style="2" bestFit="1" customWidth="1"/>
    <col min="980" max="980" width="4.69921875" style="2" customWidth="1"/>
    <col min="981" max="984" width="10.796875" style="2" customWidth="1"/>
    <col min="985" max="985" width="5.59765625" style="2" customWidth="1"/>
    <col min="986" max="986" width="12.09765625" style="2" customWidth="1"/>
    <col min="987" max="987" width="8.296875" style="2" customWidth="1"/>
    <col min="988" max="988" width="8.796875" style="2"/>
    <col min="989" max="989" width="18.19921875" style="2" customWidth="1"/>
    <col min="990" max="993" width="10.796875" style="2" customWidth="1"/>
    <col min="994" max="994" width="5.59765625" style="2" customWidth="1"/>
    <col min="995" max="995" width="13.69921875" style="2" customWidth="1"/>
    <col min="996" max="997" width="8.296875" style="2" customWidth="1"/>
    <col min="998" max="998" width="18.19921875" style="2" customWidth="1"/>
    <col min="999" max="1007" width="8.796875" style="2"/>
    <col min="1008" max="1008" width="8.296875" style="2" customWidth="1"/>
    <col min="1009" max="1010" width="8.796875" style="2"/>
    <col min="1011" max="1011" width="8.296875" style="2" customWidth="1"/>
    <col min="1012" max="1013" width="8.796875" style="2"/>
    <col min="1014" max="1014" width="8.296875" style="2" customWidth="1"/>
    <col min="1015" max="1016" width="8.796875" style="2"/>
    <col min="1017" max="1017" width="8.296875" style="2" customWidth="1"/>
    <col min="1018" max="1018" width="8.796875" style="2"/>
    <col min="1019" max="1021" width="8.296875" style="2" customWidth="1"/>
    <col min="1022" max="1022" width="8.796875" style="2"/>
    <col min="1023" max="1026" width="8.296875" style="2" customWidth="1"/>
    <col min="1027" max="1028" width="8.796875" style="2"/>
    <col min="1029" max="1029" width="8.296875" style="2" customWidth="1"/>
    <col min="1030" max="1030" width="8.796875" style="2"/>
    <col min="1031" max="1033" width="8.296875" style="2" customWidth="1"/>
    <col min="1034" max="1034" width="8.796875" style="2"/>
    <col min="1035" max="1035" width="8.296875" style="2" customWidth="1"/>
    <col min="1036" max="1036" width="8.796875" style="2"/>
    <col min="1037" max="1042" width="8.296875" style="2" customWidth="1"/>
    <col min="1043" max="1043" width="8.796875" style="2"/>
    <col min="1044" max="1044" width="8.296875" style="2" customWidth="1"/>
    <col min="1045" max="1045" width="8.796875" style="2"/>
    <col min="1046" max="1054" width="8.296875" style="2" customWidth="1"/>
    <col min="1055" max="1055" width="8.796875" style="2"/>
    <col min="1056" max="1056" width="8.296875" style="2" customWidth="1"/>
    <col min="1057" max="1057" width="8.796875" style="2"/>
    <col min="1058" max="1066" width="8.296875" style="2" customWidth="1"/>
    <col min="1067" max="1067" width="8.796875" style="2"/>
    <col min="1068" max="1068" width="8.296875" style="2" customWidth="1"/>
    <col min="1069" max="1069" width="8.796875" style="2"/>
    <col min="1070" max="1078" width="8.296875" style="2" customWidth="1"/>
    <col min="1079" max="1079" width="8.796875" style="2"/>
    <col min="1080" max="1086" width="8.296875" style="2" customWidth="1"/>
    <col min="1087" max="1172" width="8.796875" style="2"/>
    <col min="1173" max="1173" width="3.796875" style="2" customWidth="1"/>
    <col min="1174" max="1174" width="2.8984375" style="2" customWidth="1"/>
    <col min="1175" max="1175" width="4" style="2" customWidth="1"/>
    <col min="1176" max="1176" width="5.59765625" style="2" customWidth="1"/>
    <col min="1177" max="1177" width="0.3984375" style="2" customWidth="1"/>
    <col min="1178" max="1178" width="5.796875" style="2" customWidth="1"/>
    <col min="1179" max="1179" width="1.59765625" style="2" customWidth="1"/>
    <col min="1180" max="1180" width="7.3984375" style="2" customWidth="1"/>
    <col min="1181" max="1181" width="3.3984375" style="2" customWidth="1"/>
    <col min="1182" max="1182" width="4" style="2" customWidth="1"/>
    <col min="1183" max="1183" width="1.796875" style="2" customWidth="1"/>
    <col min="1184" max="1184" width="5.59765625" style="2" customWidth="1"/>
    <col min="1185" max="1185" width="6.69921875" style="2" customWidth="1"/>
    <col min="1186" max="1186" width="0.69921875" style="2" customWidth="1"/>
    <col min="1187" max="1187" width="6.796875" style="2" customWidth="1"/>
    <col min="1188" max="1188" width="0.69921875" style="2" customWidth="1"/>
    <col min="1189" max="1189" width="7.3984375" style="2" customWidth="1"/>
    <col min="1190" max="1191" width="2" style="2" customWidth="1"/>
    <col min="1192" max="1192" width="4.09765625" style="2" customWidth="1"/>
    <col min="1193" max="1194" width="2" style="2" customWidth="1"/>
    <col min="1195" max="1195" width="2.8984375" style="2" customWidth="1"/>
    <col min="1196" max="1196" width="4" style="2" customWidth="1"/>
    <col min="1197" max="1197" width="5.59765625" style="2" customWidth="1"/>
    <col min="1198" max="1198" width="0.3984375" style="2" customWidth="1"/>
    <col min="1199" max="1199" width="5.796875" style="2" customWidth="1"/>
    <col min="1200" max="1200" width="1.59765625" style="2" customWidth="1"/>
    <col min="1201" max="1201" width="7.3984375" style="2" customWidth="1"/>
    <col min="1202" max="1202" width="3.3984375" style="2" customWidth="1"/>
    <col min="1203" max="1203" width="4" style="2" customWidth="1"/>
    <col min="1204" max="1204" width="0.8984375" style="2" customWidth="1"/>
    <col min="1205" max="1205" width="7.19921875" style="2" customWidth="1"/>
    <col min="1206" max="1206" width="4.5" style="2" customWidth="1"/>
    <col min="1207" max="1207" width="2.296875" style="2" customWidth="1"/>
    <col min="1208" max="1208" width="2.69921875" style="2" customWidth="1"/>
    <col min="1209" max="1209" width="4" style="2" customWidth="1"/>
    <col min="1210" max="1210" width="7.3984375" style="2" customWidth="1"/>
    <col min="1211" max="1212" width="2" style="2" customWidth="1"/>
    <col min="1213" max="1213" width="4.09765625" style="2" customWidth="1"/>
    <col min="1214" max="1214" width="2.69921875" style="2" customWidth="1"/>
    <col min="1215" max="1217" width="11.5" style="2" customWidth="1"/>
    <col min="1218" max="1219" width="6.296875" style="2" customWidth="1"/>
    <col min="1220" max="1220" width="7.69921875" style="2" bestFit="1" customWidth="1"/>
    <col min="1221" max="1221" width="2.19921875" style="2" bestFit="1" customWidth="1"/>
    <col min="1222" max="1222" width="18.69921875" style="2" customWidth="1"/>
    <col min="1223" max="1223" width="2.19921875" style="2" bestFit="1" customWidth="1"/>
    <col min="1224" max="1224" width="18.5" style="2" customWidth="1"/>
    <col min="1225" max="1225" width="7.59765625" style="2" bestFit="1" customWidth="1"/>
    <col min="1226" max="1226" width="4" style="2" bestFit="1" customWidth="1"/>
    <col min="1227" max="1227" width="8.296875" style="2" bestFit="1" customWidth="1"/>
    <col min="1228" max="1228" width="5.3984375" style="2" bestFit="1" customWidth="1"/>
    <col min="1229" max="1229" width="4.296875" style="2" bestFit="1" customWidth="1"/>
    <col min="1230" max="1230" width="5.19921875" style="2" bestFit="1" customWidth="1"/>
    <col min="1231" max="1231" width="5.59765625" style="2" customWidth="1"/>
    <col min="1232" max="1232" width="7" style="2" bestFit="1" customWidth="1"/>
    <col min="1233" max="1233" width="3.3984375" style="2" bestFit="1" customWidth="1"/>
    <col min="1234" max="1234" width="4" style="2" bestFit="1" customWidth="1"/>
    <col min="1235" max="1235" width="4.09765625" style="2" bestFit="1" customWidth="1"/>
    <col min="1236" max="1236" width="4.69921875" style="2" customWidth="1"/>
    <col min="1237" max="1240" width="10.796875" style="2" customWidth="1"/>
    <col min="1241" max="1241" width="5.59765625" style="2" customWidth="1"/>
    <col min="1242" max="1242" width="12.09765625" style="2" customWidth="1"/>
    <col min="1243" max="1243" width="8.296875" style="2" customWidth="1"/>
    <col min="1244" max="1244" width="8.796875" style="2"/>
    <col min="1245" max="1245" width="18.19921875" style="2" customWidth="1"/>
    <col min="1246" max="1249" width="10.796875" style="2" customWidth="1"/>
    <col min="1250" max="1250" width="5.59765625" style="2" customWidth="1"/>
    <col min="1251" max="1251" width="13.69921875" style="2" customWidth="1"/>
    <col min="1252" max="1253" width="8.296875" style="2" customWidth="1"/>
    <col min="1254" max="1254" width="18.19921875" style="2" customWidth="1"/>
    <col min="1255" max="1263" width="8.796875" style="2"/>
    <col min="1264" max="1264" width="8.296875" style="2" customWidth="1"/>
    <col min="1265" max="1266" width="8.796875" style="2"/>
    <col min="1267" max="1267" width="8.296875" style="2" customWidth="1"/>
    <col min="1268" max="1269" width="8.796875" style="2"/>
    <col min="1270" max="1270" width="8.296875" style="2" customWidth="1"/>
    <col min="1271" max="1272" width="8.796875" style="2"/>
    <col min="1273" max="1273" width="8.296875" style="2" customWidth="1"/>
    <col min="1274" max="1274" width="8.796875" style="2"/>
    <col min="1275" max="1277" width="8.296875" style="2" customWidth="1"/>
    <col min="1278" max="1278" width="8.796875" style="2"/>
    <col min="1279" max="1282" width="8.296875" style="2" customWidth="1"/>
    <col min="1283" max="1284" width="8.796875" style="2"/>
    <col min="1285" max="1285" width="8.296875" style="2" customWidth="1"/>
    <col min="1286" max="1286" width="8.796875" style="2"/>
    <col min="1287" max="1289" width="8.296875" style="2" customWidth="1"/>
    <col min="1290" max="1290" width="8.796875" style="2"/>
    <col min="1291" max="1291" width="8.296875" style="2" customWidth="1"/>
    <col min="1292" max="1292" width="8.796875" style="2"/>
    <col min="1293" max="1298" width="8.296875" style="2" customWidth="1"/>
    <col min="1299" max="1299" width="8.796875" style="2"/>
    <col min="1300" max="1300" width="8.296875" style="2" customWidth="1"/>
    <col min="1301" max="1301" width="8.796875" style="2"/>
    <col min="1302" max="1310" width="8.296875" style="2" customWidth="1"/>
    <col min="1311" max="1311" width="8.796875" style="2"/>
    <col min="1312" max="1312" width="8.296875" style="2" customWidth="1"/>
    <col min="1313" max="1313" width="8.796875" style="2"/>
    <col min="1314" max="1322" width="8.296875" style="2" customWidth="1"/>
    <col min="1323" max="1323" width="8.796875" style="2"/>
    <col min="1324" max="1324" width="8.296875" style="2" customWidth="1"/>
    <col min="1325" max="1325" width="8.796875" style="2"/>
    <col min="1326" max="1334" width="8.296875" style="2" customWidth="1"/>
    <col min="1335" max="1335" width="8.796875" style="2"/>
    <col min="1336" max="1342" width="8.296875" style="2" customWidth="1"/>
    <col min="1343" max="1428" width="8.796875" style="2"/>
    <col min="1429" max="1429" width="3.796875" style="2" customWidth="1"/>
    <col min="1430" max="1430" width="2.8984375" style="2" customWidth="1"/>
    <col min="1431" max="1431" width="4" style="2" customWidth="1"/>
    <col min="1432" max="1432" width="5.59765625" style="2" customWidth="1"/>
    <col min="1433" max="1433" width="0.3984375" style="2" customWidth="1"/>
    <col min="1434" max="1434" width="5.796875" style="2" customWidth="1"/>
    <col min="1435" max="1435" width="1.59765625" style="2" customWidth="1"/>
    <col min="1436" max="1436" width="7.3984375" style="2" customWidth="1"/>
    <col min="1437" max="1437" width="3.3984375" style="2" customWidth="1"/>
    <col min="1438" max="1438" width="4" style="2" customWidth="1"/>
    <col min="1439" max="1439" width="1.796875" style="2" customWidth="1"/>
    <col min="1440" max="1440" width="5.59765625" style="2" customWidth="1"/>
    <col min="1441" max="1441" width="6.69921875" style="2" customWidth="1"/>
    <col min="1442" max="1442" width="0.69921875" style="2" customWidth="1"/>
    <col min="1443" max="1443" width="6.796875" style="2" customWidth="1"/>
    <col min="1444" max="1444" width="0.69921875" style="2" customWidth="1"/>
    <col min="1445" max="1445" width="7.3984375" style="2" customWidth="1"/>
    <col min="1446" max="1447" width="2" style="2" customWidth="1"/>
    <col min="1448" max="1448" width="4.09765625" style="2" customWidth="1"/>
    <col min="1449" max="1450" width="2" style="2" customWidth="1"/>
    <col min="1451" max="1451" width="2.8984375" style="2" customWidth="1"/>
    <col min="1452" max="1452" width="4" style="2" customWidth="1"/>
    <col min="1453" max="1453" width="5.59765625" style="2" customWidth="1"/>
    <col min="1454" max="1454" width="0.3984375" style="2" customWidth="1"/>
    <col min="1455" max="1455" width="5.796875" style="2" customWidth="1"/>
    <col min="1456" max="1456" width="1.59765625" style="2" customWidth="1"/>
    <col min="1457" max="1457" width="7.3984375" style="2" customWidth="1"/>
    <col min="1458" max="1458" width="3.3984375" style="2" customWidth="1"/>
    <col min="1459" max="1459" width="4" style="2" customWidth="1"/>
    <col min="1460" max="1460" width="0.8984375" style="2" customWidth="1"/>
    <col min="1461" max="1461" width="7.19921875" style="2" customWidth="1"/>
    <col min="1462" max="1462" width="4.5" style="2" customWidth="1"/>
    <col min="1463" max="1463" width="2.296875" style="2" customWidth="1"/>
    <col min="1464" max="1464" width="2.69921875" style="2" customWidth="1"/>
    <col min="1465" max="1465" width="4" style="2" customWidth="1"/>
    <col min="1466" max="1466" width="7.3984375" style="2" customWidth="1"/>
    <col min="1467" max="1468" width="2" style="2" customWidth="1"/>
    <col min="1469" max="1469" width="4.09765625" style="2" customWidth="1"/>
    <col min="1470" max="1470" width="2.69921875" style="2" customWidth="1"/>
    <col min="1471" max="1473" width="11.5" style="2" customWidth="1"/>
    <col min="1474" max="1475" width="6.296875" style="2" customWidth="1"/>
    <col min="1476" max="1476" width="7.69921875" style="2" bestFit="1" customWidth="1"/>
    <col min="1477" max="1477" width="2.19921875" style="2" bestFit="1" customWidth="1"/>
    <col min="1478" max="1478" width="18.69921875" style="2" customWidth="1"/>
    <col min="1479" max="1479" width="2.19921875" style="2" bestFit="1" customWidth="1"/>
    <col min="1480" max="1480" width="18.5" style="2" customWidth="1"/>
    <col min="1481" max="1481" width="7.59765625" style="2" bestFit="1" customWidth="1"/>
    <col min="1482" max="1482" width="4" style="2" bestFit="1" customWidth="1"/>
    <col min="1483" max="1483" width="8.296875" style="2" bestFit="1" customWidth="1"/>
    <col min="1484" max="1484" width="5.3984375" style="2" bestFit="1" customWidth="1"/>
    <col min="1485" max="1485" width="4.296875" style="2" bestFit="1" customWidth="1"/>
    <col min="1486" max="1486" width="5.19921875" style="2" bestFit="1" customWidth="1"/>
    <col min="1487" max="1487" width="5.59765625" style="2" customWidth="1"/>
    <col min="1488" max="1488" width="7" style="2" bestFit="1" customWidth="1"/>
    <col min="1489" max="1489" width="3.3984375" style="2" bestFit="1" customWidth="1"/>
    <col min="1490" max="1490" width="4" style="2" bestFit="1" customWidth="1"/>
    <col min="1491" max="1491" width="4.09765625" style="2" bestFit="1" customWidth="1"/>
    <col min="1492" max="1492" width="4.69921875" style="2" customWidth="1"/>
    <col min="1493" max="1496" width="10.796875" style="2" customWidth="1"/>
    <col min="1497" max="1497" width="5.59765625" style="2" customWidth="1"/>
    <col min="1498" max="1498" width="12.09765625" style="2" customWidth="1"/>
    <col min="1499" max="1499" width="8.296875" style="2" customWidth="1"/>
    <col min="1500" max="1500" width="8.796875" style="2"/>
    <col min="1501" max="1501" width="18.19921875" style="2" customWidth="1"/>
    <col min="1502" max="1505" width="10.796875" style="2" customWidth="1"/>
    <col min="1506" max="1506" width="5.59765625" style="2" customWidth="1"/>
    <col min="1507" max="1507" width="13.69921875" style="2" customWidth="1"/>
    <col min="1508" max="1509" width="8.296875" style="2" customWidth="1"/>
    <col min="1510" max="1510" width="18.19921875" style="2" customWidth="1"/>
    <col min="1511" max="1519" width="8.796875" style="2"/>
    <col min="1520" max="1520" width="8.296875" style="2" customWidth="1"/>
    <col min="1521" max="1522" width="8.796875" style="2"/>
    <col min="1523" max="1523" width="8.296875" style="2" customWidth="1"/>
    <col min="1524" max="1525" width="8.796875" style="2"/>
    <col min="1526" max="1526" width="8.296875" style="2" customWidth="1"/>
    <col min="1527" max="1528" width="8.796875" style="2"/>
    <col min="1529" max="1529" width="8.296875" style="2" customWidth="1"/>
    <col min="1530" max="1530" width="8.796875" style="2"/>
    <col min="1531" max="1533" width="8.296875" style="2" customWidth="1"/>
    <col min="1534" max="1534" width="8.796875" style="2"/>
    <col min="1535" max="1538" width="8.296875" style="2" customWidth="1"/>
    <col min="1539" max="1540" width="8.796875" style="2"/>
    <col min="1541" max="1541" width="8.296875" style="2" customWidth="1"/>
    <col min="1542" max="1542" width="8.796875" style="2"/>
    <col min="1543" max="1545" width="8.296875" style="2" customWidth="1"/>
    <col min="1546" max="1546" width="8.796875" style="2"/>
    <col min="1547" max="1547" width="8.296875" style="2" customWidth="1"/>
    <col min="1548" max="1548" width="8.796875" style="2"/>
    <col min="1549" max="1554" width="8.296875" style="2" customWidth="1"/>
    <col min="1555" max="1555" width="8.796875" style="2"/>
    <col min="1556" max="1556" width="8.296875" style="2" customWidth="1"/>
    <col min="1557" max="1557" width="8.796875" style="2"/>
    <col min="1558" max="1566" width="8.296875" style="2" customWidth="1"/>
    <col min="1567" max="1567" width="8.796875" style="2"/>
    <col min="1568" max="1568" width="8.296875" style="2" customWidth="1"/>
    <col min="1569" max="1569" width="8.796875" style="2"/>
    <col min="1570" max="1578" width="8.296875" style="2" customWidth="1"/>
    <col min="1579" max="1579" width="8.796875" style="2"/>
    <col min="1580" max="1580" width="8.296875" style="2" customWidth="1"/>
    <col min="1581" max="1581" width="8.796875" style="2"/>
    <col min="1582" max="1590" width="8.296875" style="2" customWidth="1"/>
    <col min="1591" max="1591" width="8.796875" style="2"/>
    <col min="1592" max="1598" width="8.296875" style="2" customWidth="1"/>
    <col min="1599" max="1684" width="8.796875" style="2"/>
    <col min="1685" max="1685" width="3.796875" style="2" customWidth="1"/>
    <col min="1686" max="1686" width="2.8984375" style="2" customWidth="1"/>
    <col min="1687" max="1687" width="4" style="2" customWidth="1"/>
    <col min="1688" max="1688" width="5.59765625" style="2" customWidth="1"/>
    <col min="1689" max="1689" width="0.3984375" style="2" customWidth="1"/>
    <col min="1690" max="1690" width="5.796875" style="2" customWidth="1"/>
    <col min="1691" max="1691" width="1.59765625" style="2" customWidth="1"/>
    <col min="1692" max="1692" width="7.3984375" style="2" customWidth="1"/>
    <col min="1693" max="1693" width="3.3984375" style="2" customWidth="1"/>
    <col min="1694" max="1694" width="4" style="2" customWidth="1"/>
    <col min="1695" max="1695" width="1.796875" style="2" customWidth="1"/>
    <col min="1696" max="1696" width="5.59765625" style="2" customWidth="1"/>
    <col min="1697" max="1697" width="6.69921875" style="2" customWidth="1"/>
    <col min="1698" max="1698" width="0.69921875" style="2" customWidth="1"/>
    <col min="1699" max="1699" width="6.796875" style="2" customWidth="1"/>
    <col min="1700" max="1700" width="0.69921875" style="2" customWidth="1"/>
    <col min="1701" max="1701" width="7.3984375" style="2" customWidth="1"/>
    <col min="1702" max="1703" width="2" style="2" customWidth="1"/>
    <col min="1704" max="1704" width="4.09765625" style="2" customWidth="1"/>
    <col min="1705" max="1706" width="2" style="2" customWidth="1"/>
    <col min="1707" max="1707" width="2.8984375" style="2" customWidth="1"/>
    <col min="1708" max="1708" width="4" style="2" customWidth="1"/>
    <col min="1709" max="1709" width="5.59765625" style="2" customWidth="1"/>
    <col min="1710" max="1710" width="0.3984375" style="2" customWidth="1"/>
    <col min="1711" max="1711" width="5.796875" style="2" customWidth="1"/>
    <col min="1712" max="1712" width="1.59765625" style="2" customWidth="1"/>
    <col min="1713" max="1713" width="7.3984375" style="2" customWidth="1"/>
    <col min="1714" max="1714" width="3.3984375" style="2" customWidth="1"/>
    <col min="1715" max="1715" width="4" style="2" customWidth="1"/>
    <col min="1716" max="1716" width="0.8984375" style="2" customWidth="1"/>
    <col min="1717" max="1717" width="7.19921875" style="2" customWidth="1"/>
    <col min="1718" max="1718" width="4.5" style="2" customWidth="1"/>
    <col min="1719" max="1719" width="2.296875" style="2" customWidth="1"/>
    <col min="1720" max="1720" width="2.69921875" style="2" customWidth="1"/>
    <col min="1721" max="1721" width="4" style="2" customWidth="1"/>
    <col min="1722" max="1722" width="7.3984375" style="2" customWidth="1"/>
    <col min="1723" max="1724" width="2" style="2" customWidth="1"/>
    <col min="1725" max="1725" width="4.09765625" style="2" customWidth="1"/>
    <col min="1726" max="1726" width="2.69921875" style="2" customWidth="1"/>
    <col min="1727" max="1729" width="11.5" style="2" customWidth="1"/>
    <col min="1730" max="1731" width="6.296875" style="2" customWidth="1"/>
    <col min="1732" max="1732" width="7.69921875" style="2" bestFit="1" customWidth="1"/>
    <col min="1733" max="1733" width="2.19921875" style="2" bestFit="1" customWidth="1"/>
    <col min="1734" max="1734" width="18.69921875" style="2" customWidth="1"/>
    <col min="1735" max="1735" width="2.19921875" style="2" bestFit="1" customWidth="1"/>
    <col min="1736" max="1736" width="18.5" style="2" customWidth="1"/>
    <col min="1737" max="1737" width="7.59765625" style="2" bestFit="1" customWidth="1"/>
    <col min="1738" max="1738" width="4" style="2" bestFit="1" customWidth="1"/>
    <col min="1739" max="1739" width="8.296875" style="2" bestFit="1" customWidth="1"/>
    <col min="1740" max="1740" width="5.3984375" style="2" bestFit="1" customWidth="1"/>
    <col min="1741" max="1741" width="4.296875" style="2" bestFit="1" customWidth="1"/>
    <col min="1742" max="1742" width="5.19921875" style="2" bestFit="1" customWidth="1"/>
    <col min="1743" max="1743" width="5.59765625" style="2" customWidth="1"/>
    <col min="1744" max="1744" width="7" style="2" bestFit="1" customWidth="1"/>
    <col min="1745" max="1745" width="3.3984375" style="2" bestFit="1" customWidth="1"/>
    <col min="1746" max="1746" width="4" style="2" bestFit="1" customWidth="1"/>
    <col min="1747" max="1747" width="4.09765625" style="2" bestFit="1" customWidth="1"/>
    <col min="1748" max="1748" width="4.69921875" style="2" customWidth="1"/>
    <col min="1749" max="1752" width="10.796875" style="2" customWidth="1"/>
    <col min="1753" max="1753" width="5.59765625" style="2" customWidth="1"/>
    <col min="1754" max="1754" width="12.09765625" style="2" customWidth="1"/>
    <col min="1755" max="1755" width="8.296875" style="2" customWidth="1"/>
    <col min="1756" max="1756" width="8.796875" style="2"/>
    <col min="1757" max="1757" width="18.19921875" style="2" customWidth="1"/>
    <col min="1758" max="1761" width="10.796875" style="2" customWidth="1"/>
    <col min="1762" max="1762" width="5.59765625" style="2" customWidth="1"/>
    <col min="1763" max="1763" width="13.69921875" style="2" customWidth="1"/>
    <col min="1764" max="1765" width="8.296875" style="2" customWidth="1"/>
    <col min="1766" max="1766" width="18.19921875" style="2" customWidth="1"/>
    <col min="1767" max="1775" width="8.796875" style="2"/>
    <col min="1776" max="1776" width="8.296875" style="2" customWidth="1"/>
    <col min="1777" max="1778" width="8.796875" style="2"/>
    <col min="1779" max="1779" width="8.296875" style="2" customWidth="1"/>
    <col min="1780" max="1781" width="8.796875" style="2"/>
    <col min="1782" max="1782" width="8.296875" style="2" customWidth="1"/>
    <col min="1783" max="1784" width="8.796875" style="2"/>
    <col min="1785" max="1785" width="8.296875" style="2" customWidth="1"/>
    <col min="1786" max="1786" width="8.796875" style="2"/>
    <col min="1787" max="1789" width="8.296875" style="2" customWidth="1"/>
    <col min="1790" max="1790" width="8.796875" style="2"/>
    <col min="1791" max="1794" width="8.296875" style="2" customWidth="1"/>
    <col min="1795" max="1796" width="8.796875" style="2"/>
    <col min="1797" max="1797" width="8.296875" style="2" customWidth="1"/>
    <col min="1798" max="1798" width="8.796875" style="2"/>
    <col min="1799" max="1801" width="8.296875" style="2" customWidth="1"/>
    <col min="1802" max="1802" width="8.796875" style="2"/>
    <col min="1803" max="1803" width="8.296875" style="2" customWidth="1"/>
    <col min="1804" max="1804" width="8.796875" style="2"/>
    <col min="1805" max="1810" width="8.296875" style="2" customWidth="1"/>
    <col min="1811" max="1811" width="8.796875" style="2"/>
    <col min="1812" max="1812" width="8.296875" style="2" customWidth="1"/>
    <col min="1813" max="1813" width="8.796875" style="2"/>
    <col min="1814" max="1822" width="8.296875" style="2" customWidth="1"/>
    <col min="1823" max="1823" width="8.796875" style="2"/>
    <col min="1824" max="1824" width="8.296875" style="2" customWidth="1"/>
    <col min="1825" max="1825" width="8.796875" style="2"/>
    <col min="1826" max="1834" width="8.296875" style="2" customWidth="1"/>
    <col min="1835" max="1835" width="8.796875" style="2"/>
    <col min="1836" max="1836" width="8.296875" style="2" customWidth="1"/>
    <col min="1837" max="1837" width="8.796875" style="2"/>
    <col min="1838" max="1846" width="8.296875" style="2" customWidth="1"/>
    <col min="1847" max="1847" width="8.796875" style="2"/>
    <col min="1848" max="1854" width="8.296875" style="2" customWidth="1"/>
    <col min="1855" max="1940" width="8.796875" style="2"/>
    <col min="1941" max="1941" width="3.796875" style="2" customWidth="1"/>
    <col min="1942" max="1942" width="2.8984375" style="2" customWidth="1"/>
    <col min="1943" max="1943" width="4" style="2" customWidth="1"/>
    <col min="1944" max="1944" width="5.59765625" style="2" customWidth="1"/>
    <col min="1945" max="1945" width="0.3984375" style="2" customWidth="1"/>
    <col min="1946" max="1946" width="5.796875" style="2" customWidth="1"/>
    <col min="1947" max="1947" width="1.59765625" style="2" customWidth="1"/>
    <col min="1948" max="1948" width="7.3984375" style="2" customWidth="1"/>
    <col min="1949" max="1949" width="3.3984375" style="2" customWidth="1"/>
    <col min="1950" max="1950" width="4" style="2" customWidth="1"/>
    <col min="1951" max="1951" width="1.796875" style="2" customWidth="1"/>
    <col min="1952" max="1952" width="5.59765625" style="2" customWidth="1"/>
    <col min="1953" max="1953" width="6.69921875" style="2" customWidth="1"/>
    <col min="1954" max="1954" width="0.69921875" style="2" customWidth="1"/>
    <col min="1955" max="1955" width="6.796875" style="2" customWidth="1"/>
    <col min="1956" max="1956" width="0.69921875" style="2" customWidth="1"/>
    <col min="1957" max="1957" width="7.3984375" style="2" customWidth="1"/>
    <col min="1958" max="1959" width="2" style="2" customWidth="1"/>
    <col min="1960" max="1960" width="4.09765625" style="2" customWidth="1"/>
    <col min="1961" max="1962" width="2" style="2" customWidth="1"/>
    <col min="1963" max="1963" width="2.8984375" style="2" customWidth="1"/>
    <col min="1964" max="1964" width="4" style="2" customWidth="1"/>
    <col min="1965" max="1965" width="5.59765625" style="2" customWidth="1"/>
    <col min="1966" max="1966" width="0.3984375" style="2" customWidth="1"/>
    <col min="1967" max="1967" width="5.796875" style="2" customWidth="1"/>
    <col min="1968" max="1968" width="1.59765625" style="2" customWidth="1"/>
    <col min="1969" max="1969" width="7.3984375" style="2" customWidth="1"/>
    <col min="1970" max="1970" width="3.3984375" style="2" customWidth="1"/>
    <col min="1971" max="1971" width="4" style="2" customWidth="1"/>
    <col min="1972" max="1972" width="0.8984375" style="2" customWidth="1"/>
    <col min="1973" max="1973" width="7.19921875" style="2" customWidth="1"/>
    <col min="1974" max="1974" width="4.5" style="2" customWidth="1"/>
    <col min="1975" max="1975" width="2.296875" style="2" customWidth="1"/>
    <col min="1976" max="1976" width="2.69921875" style="2" customWidth="1"/>
    <col min="1977" max="1977" width="4" style="2" customWidth="1"/>
    <col min="1978" max="1978" width="7.3984375" style="2" customWidth="1"/>
    <col min="1979" max="1980" width="2" style="2" customWidth="1"/>
    <col min="1981" max="1981" width="4.09765625" style="2" customWidth="1"/>
    <col min="1982" max="1982" width="2.69921875" style="2" customWidth="1"/>
    <col min="1983" max="1985" width="11.5" style="2" customWidth="1"/>
    <col min="1986" max="1987" width="6.296875" style="2" customWidth="1"/>
    <col min="1988" max="1988" width="7.69921875" style="2" bestFit="1" customWidth="1"/>
    <col min="1989" max="1989" width="2.19921875" style="2" bestFit="1" customWidth="1"/>
    <col min="1990" max="1990" width="18.69921875" style="2" customWidth="1"/>
    <col min="1991" max="1991" width="2.19921875" style="2" bestFit="1" customWidth="1"/>
    <col min="1992" max="1992" width="18.5" style="2" customWidth="1"/>
    <col min="1993" max="1993" width="7.59765625" style="2" bestFit="1" customWidth="1"/>
    <col min="1994" max="1994" width="4" style="2" bestFit="1" customWidth="1"/>
    <col min="1995" max="1995" width="8.296875" style="2" bestFit="1" customWidth="1"/>
    <col min="1996" max="1996" width="5.3984375" style="2" bestFit="1" customWidth="1"/>
    <col min="1997" max="1997" width="4.296875" style="2" bestFit="1" customWidth="1"/>
    <col min="1998" max="1998" width="5.19921875" style="2" bestFit="1" customWidth="1"/>
    <col min="1999" max="1999" width="5.59765625" style="2" customWidth="1"/>
    <col min="2000" max="2000" width="7" style="2" bestFit="1" customWidth="1"/>
    <col min="2001" max="2001" width="3.3984375" style="2" bestFit="1" customWidth="1"/>
    <col min="2002" max="2002" width="4" style="2" bestFit="1" customWidth="1"/>
    <col min="2003" max="2003" width="4.09765625" style="2" bestFit="1" customWidth="1"/>
    <col min="2004" max="2004" width="4.69921875" style="2" customWidth="1"/>
    <col min="2005" max="2008" width="10.796875" style="2" customWidth="1"/>
    <col min="2009" max="2009" width="5.59765625" style="2" customWidth="1"/>
    <col min="2010" max="2010" width="12.09765625" style="2" customWidth="1"/>
    <col min="2011" max="2011" width="8.296875" style="2" customWidth="1"/>
    <col min="2012" max="2012" width="8.796875" style="2"/>
    <col min="2013" max="2013" width="18.19921875" style="2" customWidth="1"/>
    <col min="2014" max="2017" width="10.796875" style="2" customWidth="1"/>
    <col min="2018" max="2018" width="5.59765625" style="2" customWidth="1"/>
    <col min="2019" max="2019" width="13.69921875" style="2" customWidth="1"/>
    <col min="2020" max="2021" width="8.296875" style="2" customWidth="1"/>
    <col min="2022" max="2022" width="18.19921875" style="2" customWidth="1"/>
    <col min="2023" max="2031" width="8.796875" style="2"/>
    <col min="2032" max="2032" width="8.296875" style="2" customWidth="1"/>
    <col min="2033" max="2034" width="8.796875" style="2"/>
    <col min="2035" max="2035" width="8.296875" style="2" customWidth="1"/>
    <col min="2036" max="2037" width="8.796875" style="2"/>
    <col min="2038" max="2038" width="8.296875" style="2" customWidth="1"/>
    <col min="2039" max="2040" width="8.796875" style="2"/>
    <col min="2041" max="2041" width="8.296875" style="2" customWidth="1"/>
    <col min="2042" max="2042" width="8.796875" style="2"/>
    <col min="2043" max="2045" width="8.296875" style="2" customWidth="1"/>
    <col min="2046" max="2046" width="8.796875" style="2"/>
    <col min="2047" max="2050" width="8.296875" style="2" customWidth="1"/>
    <col min="2051" max="2052" width="8.796875" style="2"/>
    <col min="2053" max="2053" width="8.296875" style="2" customWidth="1"/>
    <col min="2054" max="2054" width="8.796875" style="2"/>
    <col min="2055" max="2057" width="8.296875" style="2" customWidth="1"/>
    <col min="2058" max="2058" width="8.796875" style="2"/>
    <col min="2059" max="2059" width="8.296875" style="2" customWidth="1"/>
    <col min="2060" max="2060" width="8.796875" style="2"/>
    <col min="2061" max="2066" width="8.296875" style="2" customWidth="1"/>
    <col min="2067" max="2067" width="8.796875" style="2"/>
    <col min="2068" max="2068" width="8.296875" style="2" customWidth="1"/>
    <col min="2069" max="2069" width="8.796875" style="2"/>
    <col min="2070" max="2078" width="8.296875" style="2" customWidth="1"/>
    <col min="2079" max="2079" width="8.796875" style="2"/>
    <col min="2080" max="2080" width="8.296875" style="2" customWidth="1"/>
    <col min="2081" max="2081" width="8.796875" style="2"/>
    <col min="2082" max="2090" width="8.296875" style="2" customWidth="1"/>
    <col min="2091" max="2091" width="8.796875" style="2"/>
    <col min="2092" max="2092" width="8.296875" style="2" customWidth="1"/>
    <col min="2093" max="2093" width="8.796875" style="2"/>
    <col min="2094" max="2102" width="8.296875" style="2" customWidth="1"/>
    <col min="2103" max="2103" width="8.796875" style="2"/>
    <col min="2104" max="2110" width="8.296875" style="2" customWidth="1"/>
    <col min="2111" max="2196" width="8.796875" style="2"/>
    <col min="2197" max="2197" width="3.796875" style="2" customWidth="1"/>
    <col min="2198" max="2198" width="2.8984375" style="2" customWidth="1"/>
    <col min="2199" max="2199" width="4" style="2" customWidth="1"/>
    <col min="2200" max="2200" width="5.59765625" style="2" customWidth="1"/>
    <col min="2201" max="2201" width="0.3984375" style="2" customWidth="1"/>
    <col min="2202" max="2202" width="5.796875" style="2" customWidth="1"/>
    <col min="2203" max="2203" width="1.59765625" style="2" customWidth="1"/>
    <col min="2204" max="2204" width="7.3984375" style="2" customWidth="1"/>
    <col min="2205" max="2205" width="3.3984375" style="2" customWidth="1"/>
    <col min="2206" max="2206" width="4" style="2" customWidth="1"/>
    <col min="2207" max="2207" width="1.796875" style="2" customWidth="1"/>
    <col min="2208" max="2208" width="5.59765625" style="2" customWidth="1"/>
    <col min="2209" max="2209" width="6.69921875" style="2" customWidth="1"/>
    <col min="2210" max="2210" width="0.69921875" style="2" customWidth="1"/>
    <col min="2211" max="2211" width="6.796875" style="2" customWidth="1"/>
    <col min="2212" max="2212" width="0.69921875" style="2" customWidth="1"/>
    <col min="2213" max="2213" width="7.3984375" style="2" customWidth="1"/>
    <col min="2214" max="2215" width="2" style="2" customWidth="1"/>
    <col min="2216" max="2216" width="4.09765625" style="2" customWidth="1"/>
    <col min="2217" max="2218" width="2" style="2" customWidth="1"/>
    <col min="2219" max="2219" width="2.8984375" style="2" customWidth="1"/>
    <col min="2220" max="2220" width="4" style="2" customWidth="1"/>
    <col min="2221" max="2221" width="5.59765625" style="2" customWidth="1"/>
    <col min="2222" max="2222" width="0.3984375" style="2" customWidth="1"/>
    <col min="2223" max="2223" width="5.796875" style="2" customWidth="1"/>
    <col min="2224" max="2224" width="1.59765625" style="2" customWidth="1"/>
    <col min="2225" max="2225" width="7.3984375" style="2" customWidth="1"/>
    <col min="2226" max="2226" width="3.3984375" style="2" customWidth="1"/>
    <col min="2227" max="2227" width="4" style="2" customWidth="1"/>
    <col min="2228" max="2228" width="0.8984375" style="2" customWidth="1"/>
    <col min="2229" max="2229" width="7.19921875" style="2" customWidth="1"/>
    <col min="2230" max="2230" width="4.5" style="2" customWidth="1"/>
    <col min="2231" max="2231" width="2.296875" style="2" customWidth="1"/>
    <col min="2232" max="2232" width="2.69921875" style="2" customWidth="1"/>
    <col min="2233" max="2233" width="4" style="2" customWidth="1"/>
    <col min="2234" max="2234" width="7.3984375" style="2" customWidth="1"/>
    <col min="2235" max="2236" width="2" style="2" customWidth="1"/>
    <col min="2237" max="2237" width="4.09765625" style="2" customWidth="1"/>
    <col min="2238" max="2238" width="2.69921875" style="2" customWidth="1"/>
    <col min="2239" max="2241" width="11.5" style="2" customWidth="1"/>
    <col min="2242" max="2243" width="6.296875" style="2" customWidth="1"/>
    <col min="2244" max="2244" width="7.69921875" style="2" bestFit="1" customWidth="1"/>
    <col min="2245" max="2245" width="2.19921875" style="2" bestFit="1" customWidth="1"/>
    <col min="2246" max="2246" width="18.69921875" style="2" customWidth="1"/>
    <col min="2247" max="2247" width="2.19921875" style="2" bestFit="1" customWidth="1"/>
    <col min="2248" max="2248" width="18.5" style="2" customWidth="1"/>
    <col min="2249" max="2249" width="7.59765625" style="2" bestFit="1" customWidth="1"/>
    <col min="2250" max="2250" width="4" style="2" bestFit="1" customWidth="1"/>
    <col min="2251" max="2251" width="8.296875" style="2" bestFit="1" customWidth="1"/>
    <col min="2252" max="2252" width="5.3984375" style="2" bestFit="1" customWidth="1"/>
    <col min="2253" max="2253" width="4.296875" style="2" bestFit="1" customWidth="1"/>
    <col min="2254" max="2254" width="5.19921875" style="2" bestFit="1" customWidth="1"/>
    <col min="2255" max="2255" width="5.59765625" style="2" customWidth="1"/>
    <col min="2256" max="2256" width="7" style="2" bestFit="1" customWidth="1"/>
    <col min="2257" max="2257" width="3.3984375" style="2" bestFit="1" customWidth="1"/>
    <col min="2258" max="2258" width="4" style="2" bestFit="1" customWidth="1"/>
    <col min="2259" max="2259" width="4.09765625" style="2" bestFit="1" customWidth="1"/>
    <col min="2260" max="2260" width="4.69921875" style="2" customWidth="1"/>
    <col min="2261" max="2264" width="10.796875" style="2" customWidth="1"/>
    <col min="2265" max="2265" width="5.59765625" style="2" customWidth="1"/>
    <col min="2266" max="2266" width="12.09765625" style="2" customWidth="1"/>
    <col min="2267" max="2267" width="8.296875" style="2" customWidth="1"/>
    <col min="2268" max="2268" width="8.796875" style="2"/>
    <col min="2269" max="2269" width="18.19921875" style="2" customWidth="1"/>
    <col min="2270" max="2273" width="10.796875" style="2" customWidth="1"/>
    <col min="2274" max="2274" width="5.59765625" style="2" customWidth="1"/>
    <col min="2275" max="2275" width="13.69921875" style="2" customWidth="1"/>
    <col min="2276" max="2277" width="8.296875" style="2" customWidth="1"/>
    <col min="2278" max="2278" width="18.19921875" style="2" customWidth="1"/>
    <col min="2279" max="2287" width="8.796875" style="2"/>
    <col min="2288" max="2288" width="8.296875" style="2" customWidth="1"/>
    <col min="2289" max="2290" width="8.796875" style="2"/>
    <col min="2291" max="2291" width="8.296875" style="2" customWidth="1"/>
    <col min="2292" max="2293" width="8.796875" style="2"/>
    <col min="2294" max="2294" width="8.296875" style="2" customWidth="1"/>
    <col min="2295" max="2296" width="8.796875" style="2"/>
    <col min="2297" max="2297" width="8.296875" style="2" customWidth="1"/>
    <col min="2298" max="2298" width="8.796875" style="2"/>
    <col min="2299" max="2301" width="8.296875" style="2" customWidth="1"/>
    <col min="2302" max="2302" width="8.796875" style="2"/>
    <col min="2303" max="2306" width="8.296875" style="2" customWidth="1"/>
    <col min="2307" max="2308" width="8.796875" style="2"/>
    <col min="2309" max="2309" width="8.296875" style="2" customWidth="1"/>
    <col min="2310" max="2310" width="8.796875" style="2"/>
    <col min="2311" max="2313" width="8.296875" style="2" customWidth="1"/>
    <col min="2314" max="2314" width="8.796875" style="2"/>
    <col min="2315" max="2315" width="8.296875" style="2" customWidth="1"/>
    <col min="2316" max="2316" width="8.796875" style="2"/>
    <col min="2317" max="2322" width="8.296875" style="2" customWidth="1"/>
    <col min="2323" max="2323" width="8.796875" style="2"/>
    <col min="2324" max="2324" width="8.296875" style="2" customWidth="1"/>
    <col min="2325" max="2325" width="8.796875" style="2"/>
    <col min="2326" max="2334" width="8.296875" style="2" customWidth="1"/>
    <col min="2335" max="2335" width="8.796875" style="2"/>
    <col min="2336" max="2336" width="8.296875" style="2" customWidth="1"/>
    <col min="2337" max="2337" width="8.796875" style="2"/>
    <col min="2338" max="2346" width="8.296875" style="2" customWidth="1"/>
    <col min="2347" max="2347" width="8.796875" style="2"/>
    <col min="2348" max="2348" width="8.296875" style="2" customWidth="1"/>
    <col min="2349" max="2349" width="8.796875" style="2"/>
    <col min="2350" max="2358" width="8.296875" style="2" customWidth="1"/>
    <col min="2359" max="2359" width="8.796875" style="2"/>
    <col min="2360" max="2366" width="8.296875" style="2" customWidth="1"/>
    <col min="2367" max="2452" width="8.796875" style="2"/>
    <col min="2453" max="2453" width="3.796875" style="2" customWidth="1"/>
    <col min="2454" max="2454" width="2.8984375" style="2" customWidth="1"/>
    <col min="2455" max="2455" width="4" style="2" customWidth="1"/>
    <col min="2456" max="2456" width="5.59765625" style="2" customWidth="1"/>
    <col min="2457" max="2457" width="0.3984375" style="2" customWidth="1"/>
    <col min="2458" max="2458" width="5.796875" style="2" customWidth="1"/>
    <col min="2459" max="2459" width="1.59765625" style="2" customWidth="1"/>
    <col min="2460" max="2460" width="7.3984375" style="2" customWidth="1"/>
    <col min="2461" max="2461" width="3.3984375" style="2" customWidth="1"/>
    <col min="2462" max="2462" width="4" style="2" customWidth="1"/>
    <col min="2463" max="2463" width="1.796875" style="2" customWidth="1"/>
    <col min="2464" max="2464" width="5.59765625" style="2" customWidth="1"/>
    <col min="2465" max="2465" width="6.69921875" style="2" customWidth="1"/>
    <col min="2466" max="2466" width="0.69921875" style="2" customWidth="1"/>
    <col min="2467" max="2467" width="6.796875" style="2" customWidth="1"/>
    <col min="2468" max="2468" width="0.69921875" style="2" customWidth="1"/>
    <col min="2469" max="2469" width="7.3984375" style="2" customWidth="1"/>
    <col min="2470" max="2471" width="2" style="2" customWidth="1"/>
    <col min="2472" max="2472" width="4.09765625" style="2" customWidth="1"/>
    <col min="2473" max="2474" width="2" style="2" customWidth="1"/>
    <col min="2475" max="2475" width="2.8984375" style="2" customWidth="1"/>
    <col min="2476" max="2476" width="4" style="2" customWidth="1"/>
    <col min="2477" max="2477" width="5.59765625" style="2" customWidth="1"/>
    <col min="2478" max="2478" width="0.3984375" style="2" customWidth="1"/>
    <col min="2479" max="2479" width="5.796875" style="2" customWidth="1"/>
    <col min="2480" max="2480" width="1.59765625" style="2" customWidth="1"/>
    <col min="2481" max="2481" width="7.3984375" style="2" customWidth="1"/>
    <col min="2482" max="2482" width="3.3984375" style="2" customWidth="1"/>
    <col min="2483" max="2483" width="4" style="2" customWidth="1"/>
    <col min="2484" max="2484" width="0.8984375" style="2" customWidth="1"/>
    <col min="2485" max="2485" width="7.19921875" style="2" customWidth="1"/>
    <col min="2486" max="2486" width="4.5" style="2" customWidth="1"/>
    <col min="2487" max="2487" width="2.296875" style="2" customWidth="1"/>
    <col min="2488" max="2488" width="2.69921875" style="2" customWidth="1"/>
    <col min="2489" max="2489" width="4" style="2" customWidth="1"/>
    <col min="2490" max="2490" width="7.3984375" style="2" customWidth="1"/>
    <col min="2491" max="2492" width="2" style="2" customWidth="1"/>
    <col min="2493" max="2493" width="4.09765625" style="2" customWidth="1"/>
    <col min="2494" max="2494" width="2.69921875" style="2" customWidth="1"/>
    <col min="2495" max="2497" width="11.5" style="2" customWidth="1"/>
    <col min="2498" max="2499" width="6.296875" style="2" customWidth="1"/>
    <col min="2500" max="2500" width="7.69921875" style="2" bestFit="1" customWidth="1"/>
    <col min="2501" max="2501" width="2.19921875" style="2" bestFit="1" customWidth="1"/>
    <col min="2502" max="2502" width="18.69921875" style="2" customWidth="1"/>
    <col min="2503" max="2503" width="2.19921875" style="2" bestFit="1" customWidth="1"/>
    <col min="2504" max="2504" width="18.5" style="2" customWidth="1"/>
    <col min="2505" max="2505" width="7.59765625" style="2" bestFit="1" customWidth="1"/>
    <col min="2506" max="2506" width="4" style="2" bestFit="1" customWidth="1"/>
    <col min="2507" max="2507" width="8.296875" style="2" bestFit="1" customWidth="1"/>
    <col min="2508" max="2508" width="5.3984375" style="2" bestFit="1" customWidth="1"/>
    <col min="2509" max="2509" width="4.296875" style="2" bestFit="1" customWidth="1"/>
    <col min="2510" max="2510" width="5.19921875" style="2" bestFit="1" customWidth="1"/>
    <col min="2511" max="2511" width="5.59765625" style="2" customWidth="1"/>
    <col min="2512" max="2512" width="7" style="2" bestFit="1" customWidth="1"/>
    <col min="2513" max="2513" width="3.3984375" style="2" bestFit="1" customWidth="1"/>
    <col min="2514" max="2514" width="4" style="2" bestFit="1" customWidth="1"/>
    <col min="2515" max="2515" width="4.09765625" style="2" bestFit="1" customWidth="1"/>
    <col min="2516" max="2516" width="4.69921875" style="2" customWidth="1"/>
    <col min="2517" max="2520" width="10.796875" style="2" customWidth="1"/>
    <col min="2521" max="2521" width="5.59765625" style="2" customWidth="1"/>
    <col min="2522" max="2522" width="12.09765625" style="2" customWidth="1"/>
    <col min="2523" max="2523" width="8.296875" style="2" customWidth="1"/>
    <col min="2524" max="2524" width="8.796875" style="2"/>
    <col min="2525" max="2525" width="18.19921875" style="2" customWidth="1"/>
    <col min="2526" max="2529" width="10.796875" style="2" customWidth="1"/>
    <col min="2530" max="2530" width="5.59765625" style="2" customWidth="1"/>
    <col min="2531" max="2531" width="13.69921875" style="2" customWidth="1"/>
    <col min="2532" max="2533" width="8.296875" style="2" customWidth="1"/>
    <col min="2534" max="2534" width="18.19921875" style="2" customWidth="1"/>
    <col min="2535" max="2543" width="8.796875" style="2"/>
    <col min="2544" max="2544" width="8.296875" style="2" customWidth="1"/>
    <col min="2545" max="2546" width="8.796875" style="2"/>
    <col min="2547" max="2547" width="8.296875" style="2" customWidth="1"/>
    <col min="2548" max="2549" width="8.796875" style="2"/>
    <col min="2550" max="2550" width="8.296875" style="2" customWidth="1"/>
    <col min="2551" max="2552" width="8.796875" style="2"/>
    <col min="2553" max="2553" width="8.296875" style="2" customWidth="1"/>
    <col min="2554" max="2554" width="8.796875" style="2"/>
    <col min="2555" max="2557" width="8.296875" style="2" customWidth="1"/>
    <col min="2558" max="2558" width="8.796875" style="2"/>
    <col min="2559" max="2562" width="8.296875" style="2" customWidth="1"/>
    <col min="2563" max="2564" width="8.796875" style="2"/>
    <col min="2565" max="2565" width="8.296875" style="2" customWidth="1"/>
    <col min="2566" max="2566" width="8.796875" style="2"/>
    <col min="2567" max="2569" width="8.296875" style="2" customWidth="1"/>
    <col min="2570" max="2570" width="8.796875" style="2"/>
    <col min="2571" max="2571" width="8.296875" style="2" customWidth="1"/>
    <col min="2572" max="2572" width="8.796875" style="2"/>
    <col min="2573" max="2578" width="8.296875" style="2" customWidth="1"/>
    <col min="2579" max="2579" width="8.796875" style="2"/>
    <col min="2580" max="2580" width="8.296875" style="2" customWidth="1"/>
    <col min="2581" max="2581" width="8.796875" style="2"/>
    <col min="2582" max="2590" width="8.296875" style="2" customWidth="1"/>
    <col min="2591" max="2591" width="8.796875" style="2"/>
    <col min="2592" max="2592" width="8.296875" style="2" customWidth="1"/>
    <col min="2593" max="2593" width="8.796875" style="2"/>
    <col min="2594" max="2602" width="8.296875" style="2" customWidth="1"/>
    <col min="2603" max="2603" width="8.796875" style="2"/>
    <col min="2604" max="2604" width="8.296875" style="2" customWidth="1"/>
    <col min="2605" max="2605" width="8.796875" style="2"/>
    <col min="2606" max="2614" width="8.296875" style="2" customWidth="1"/>
    <col min="2615" max="2615" width="8.796875" style="2"/>
    <col min="2616" max="2622" width="8.296875" style="2" customWidth="1"/>
    <col min="2623" max="2708" width="8.796875" style="2"/>
    <col min="2709" max="2709" width="3.796875" style="2" customWidth="1"/>
    <col min="2710" max="2710" width="2.8984375" style="2" customWidth="1"/>
    <col min="2711" max="2711" width="4" style="2" customWidth="1"/>
    <col min="2712" max="2712" width="5.59765625" style="2" customWidth="1"/>
    <col min="2713" max="2713" width="0.3984375" style="2" customWidth="1"/>
    <col min="2714" max="2714" width="5.796875" style="2" customWidth="1"/>
    <col min="2715" max="2715" width="1.59765625" style="2" customWidth="1"/>
    <col min="2716" max="2716" width="7.3984375" style="2" customWidth="1"/>
    <col min="2717" max="2717" width="3.3984375" style="2" customWidth="1"/>
    <col min="2718" max="2718" width="4" style="2" customWidth="1"/>
    <col min="2719" max="2719" width="1.796875" style="2" customWidth="1"/>
    <col min="2720" max="2720" width="5.59765625" style="2" customWidth="1"/>
    <col min="2721" max="2721" width="6.69921875" style="2" customWidth="1"/>
    <col min="2722" max="2722" width="0.69921875" style="2" customWidth="1"/>
    <col min="2723" max="2723" width="6.796875" style="2" customWidth="1"/>
    <col min="2724" max="2724" width="0.69921875" style="2" customWidth="1"/>
    <col min="2725" max="2725" width="7.3984375" style="2" customWidth="1"/>
    <col min="2726" max="2727" width="2" style="2" customWidth="1"/>
    <col min="2728" max="2728" width="4.09765625" style="2" customWidth="1"/>
    <col min="2729" max="2730" width="2" style="2" customWidth="1"/>
    <col min="2731" max="2731" width="2.8984375" style="2" customWidth="1"/>
    <col min="2732" max="2732" width="4" style="2" customWidth="1"/>
    <col min="2733" max="2733" width="5.59765625" style="2" customWidth="1"/>
    <col min="2734" max="2734" width="0.3984375" style="2" customWidth="1"/>
    <col min="2735" max="2735" width="5.796875" style="2" customWidth="1"/>
    <col min="2736" max="2736" width="1.59765625" style="2" customWidth="1"/>
    <col min="2737" max="2737" width="7.3984375" style="2" customWidth="1"/>
    <col min="2738" max="2738" width="3.3984375" style="2" customWidth="1"/>
    <col min="2739" max="2739" width="4" style="2" customWidth="1"/>
    <col min="2740" max="2740" width="0.8984375" style="2" customWidth="1"/>
    <col min="2741" max="2741" width="7.19921875" style="2" customWidth="1"/>
    <col min="2742" max="2742" width="4.5" style="2" customWidth="1"/>
    <col min="2743" max="2743" width="2.296875" style="2" customWidth="1"/>
    <col min="2744" max="2744" width="2.69921875" style="2" customWidth="1"/>
    <col min="2745" max="2745" width="4" style="2" customWidth="1"/>
    <col min="2746" max="2746" width="7.3984375" style="2" customWidth="1"/>
    <col min="2747" max="2748" width="2" style="2" customWidth="1"/>
    <col min="2749" max="2749" width="4.09765625" style="2" customWidth="1"/>
    <col min="2750" max="2750" width="2.69921875" style="2" customWidth="1"/>
    <col min="2751" max="2753" width="11.5" style="2" customWidth="1"/>
    <col min="2754" max="2755" width="6.296875" style="2" customWidth="1"/>
    <col min="2756" max="2756" width="7.69921875" style="2" bestFit="1" customWidth="1"/>
    <col min="2757" max="2757" width="2.19921875" style="2" bestFit="1" customWidth="1"/>
    <col min="2758" max="2758" width="18.69921875" style="2" customWidth="1"/>
    <col min="2759" max="2759" width="2.19921875" style="2" bestFit="1" customWidth="1"/>
    <col min="2760" max="2760" width="18.5" style="2" customWidth="1"/>
    <col min="2761" max="2761" width="7.59765625" style="2" bestFit="1" customWidth="1"/>
    <col min="2762" max="2762" width="4" style="2" bestFit="1" customWidth="1"/>
    <col min="2763" max="2763" width="8.296875" style="2" bestFit="1" customWidth="1"/>
    <col min="2764" max="2764" width="5.3984375" style="2" bestFit="1" customWidth="1"/>
    <col min="2765" max="2765" width="4.296875" style="2" bestFit="1" customWidth="1"/>
    <col min="2766" max="2766" width="5.19921875" style="2" bestFit="1" customWidth="1"/>
    <col min="2767" max="2767" width="5.59765625" style="2" customWidth="1"/>
    <col min="2768" max="2768" width="7" style="2" bestFit="1" customWidth="1"/>
    <col min="2769" max="2769" width="3.3984375" style="2" bestFit="1" customWidth="1"/>
    <col min="2770" max="2770" width="4" style="2" bestFit="1" customWidth="1"/>
    <col min="2771" max="2771" width="4.09765625" style="2" bestFit="1" customWidth="1"/>
    <col min="2772" max="2772" width="4.69921875" style="2" customWidth="1"/>
    <col min="2773" max="2776" width="10.796875" style="2" customWidth="1"/>
    <col min="2777" max="2777" width="5.59765625" style="2" customWidth="1"/>
    <col min="2778" max="2778" width="12.09765625" style="2" customWidth="1"/>
    <col min="2779" max="2779" width="8.296875" style="2" customWidth="1"/>
    <col min="2780" max="2780" width="8.796875" style="2"/>
    <col min="2781" max="2781" width="18.19921875" style="2" customWidth="1"/>
    <col min="2782" max="2785" width="10.796875" style="2" customWidth="1"/>
    <col min="2786" max="2786" width="5.59765625" style="2" customWidth="1"/>
    <col min="2787" max="2787" width="13.69921875" style="2" customWidth="1"/>
    <col min="2788" max="2789" width="8.296875" style="2" customWidth="1"/>
    <col min="2790" max="2790" width="18.19921875" style="2" customWidth="1"/>
    <col min="2791" max="2799" width="8.796875" style="2"/>
    <col min="2800" max="2800" width="8.296875" style="2" customWidth="1"/>
    <col min="2801" max="2802" width="8.796875" style="2"/>
    <col min="2803" max="2803" width="8.296875" style="2" customWidth="1"/>
    <col min="2804" max="2805" width="8.796875" style="2"/>
    <col min="2806" max="2806" width="8.296875" style="2" customWidth="1"/>
    <col min="2807" max="2808" width="8.796875" style="2"/>
    <col min="2809" max="2809" width="8.296875" style="2" customWidth="1"/>
    <col min="2810" max="2810" width="8.796875" style="2"/>
    <col min="2811" max="2813" width="8.296875" style="2" customWidth="1"/>
    <col min="2814" max="2814" width="8.796875" style="2"/>
    <col min="2815" max="2818" width="8.296875" style="2" customWidth="1"/>
    <col min="2819" max="2820" width="8.796875" style="2"/>
    <col min="2821" max="2821" width="8.296875" style="2" customWidth="1"/>
    <col min="2822" max="2822" width="8.796875" style="2"/>
    <col min="2823" max="2825" width="8.296875" style="2" customWidth="1"/>
    <col min="2826" max="2826" width="8.796875" style="2"/>
    <col min="2827" max="2827" width="8.296875" style="2" customWidth="1"/>
    <col min="2828" max="2828" width="8.796875" style="2"/>
    <col min="2829" max="2834" width="8.296875" style="2" customWidth="1"/>
    <col min="2835" max="2835" width="8.796875" style="2"/>
    <col min="2836" max="2836" width="8.296875" style="2" customWidth="1"/>
    <col min="2837" max="2837" width="8.796875" style="2"/>
    <col min="2838" max="2846" width="8.296875" style="2" customWidth="1"/>
    <col min="2847" max="2847" width="8.796875" style="2"/>
    <col min="2848" max="2848" width="8.296875" style="2" customWidth="1"/>
    <col min="2849" max="2849" width="8.796875" style="2"/>
    <col min="2850" max="2858" width="8.296875" style="2" customWidth="1"/>
    <col min="2859" max="2859" width="8.796875" style="2"/>
    <col min="2860" max="2860" width="8.296875" style="2" customWidth="1"/>
    <col min="2861" max="2861" width="8.796875" style="2"/>
    <col min="2862" max="2870" width="8.296875" style="2" customWidth="1"/>
    <col min="2871" max="2871" width="8.796875" style="2"/>
    <col min="2872" max="2878" width="8.296875" style="2" customWidth="1"/>
    <col min="2879" max="2964" width="8.796875" style="2"/>
    <col min="2965" max="2965" width="3.796875" style="2" customWidth="1"/>
    <col min="2966" max="2966" width="2.8984375" style="2" customWidth="1"/>
    <col min="2967" max="2967" width="4" style="2" customWidth="1"/>
    <col min="2968" max="2968" width="5.59765625" style="2" customWidth="1"/>
    <col min="2969" max="2969" width="0.3984375" style="2" customWidth="1"/>
    <col min="2970" max="2970" width="5.796875" style="2" customWidth="1"/>
    <col min="2971" max="2971" width="1.59765625" style="2" customWidth="1"/>
    <col min="2972" max="2972" width="7.3984375" style="2" customWidth="1"/>
    <col min="2973" max="2973" width="3.3984375" style="2" customWidth="1"/>
    <col min="2974" max="2974" width="4" style="2" customWidth="1"/>
    <col min="2975" max="2975" width="1.796875" style="2" customWidth="1"/>
    <col min="2976" max="2976" width="5.59765625" style="2" customWidth="1"/>
    <col min="2977" max="2977" width="6.69921875" style="2" customWidth="1"/>
    <col min="2978" max="2978" width="0.69921875" style="2" customWidth="1"/>
    <col min="2979" max="2979" width="6.796875" style="2" customWidth="1"/>
    <col min="2980" max="2980" width="0.69921875" style="2" customWidth="1"/>
    <col min="2981" max="2981" width="7.3984375" style="2" customWidth="1"/>
    <col min="2982" max="2983" width="2" style="2" customWidth="1"/>
    <col min="2984" max="2984" width="4.09765625" style="2" customWidth="1"/>
    <col min="2985" max="2986" width="2" style="2" customWidth="1"/>
    <col min="2987" max="2987" width="2.8984375" style="2" customWidth="1"/>
    <col min="2988" max="2988" width="4" style="2" customWidth="1"/>
    <col min="2989" max="2989" width="5.59765625" style="2" customWidth="1"/>
    <col min="2990" max="2990" width="0.3984375" style="2" customWidth="1"/>
    <col min="2991" max="2991" width="5.796875" style="2" customWidth="1"/>
    <col min="2992" max="2992" width="1.59765625" style="2" customWidth="1"/>
    <col min="2993" max="2993" width="7.3984375" style="2" customWidth="1"/>
    <col min="2994" max="2994" width="3.3984375" style="2" customWidth="1"/>
    <col min="2995" max="2995" width="4" style="2" customWidth="1"/>
    <col min="2996" max="2996" width="0.8984375" style="2" customWidth="1"/>
    <col min="2997" max="2997" width="7.19921875" style="2" customWidth="1"/>
    <col min="2998" max="2998" width="4.5" style="2" customWidth="1"/>
    <col min="2999" max="2999" width="2.296875" style="2" customWidth="1"/>
    <col min="3000" max="3000" width="2.69921875" style="2" customWidth="1"/>
    <col min="3001" max="3001" width="4" style="2" customWidth="1"/>
    <col min="3002" max="3002" width="7.3984375" style="2" customWidth="1"/>
    <col min="3003" max="3004" width="2" style="2" customWidth="1"/>
    <col min="3005" max="3005" width="4.09765625" style="2" customWidth="1"/>
    <col min="3006" max="3006" width="2.69921875" style="2" customWidth="1"/>
    <col min="3007" max="3009" width="11.5" style="2" customWidth="1"/>
    <col min="3010" max="3011" width="6.296875" style="2" customWidth="1"/>
    <col min="3012" max="3012" width="7.69921875" style="2" bestFit="1" customWidth="1"/>
    <col min="3013" max="3013" width="2.19921875" style="2" bestFit="1" customWidth="1"/>
    <col min="3014" max="3014" width="18.69921875" style="2" customWidth="1"/>
    <col min="3015" max="3015" width="2.19921875" style="2" bestFit="1" customWidth="1"/>
    <col min="3016" max="3016" width="18.5" style="2" customWidth="1"/>
    <col min="3017" max="3017" width="7.59765625" style="2" bestFit="1" customWidth="1"/>
    <col min="3018" max="3018" width="4" style="2" bestFit="1" customWidth="1"/>
    <col min="3019" max="3019" width="8.296875" style="2" bestFit="1" customWidth="1"/>
    <col min="3020" max="3020" width="5.3984375" style="2" bestFit="1" customWidth="1"/>
    <col min="3021" max="3021" width="4.296875" style="2" bestFit="1" customWidth="1"/>
    <col min="3022" max="3022" width="5.19921875" style="2" bestFit="1" customWidth="1"/>
    <col min="3023" max="3023" width="5.59765625" style="2" customWidth="1"/>
    <col min="3024" max="3024" width="7" style="2" bestFit="1" customWidth="1"/>
    <col min="3025" max="3025" width="3.3984375" style="2" bestFit="1" customWidth="1"/>
    <col min="3026" max="3026" width="4" style="2" bestFit="1" customWidth="1"/>
    <col min="3027" max="3027" width="4.09765625" style="2" bestFit="1" customWidth="1"/>
    <col min="3028" max="3028" width="4.69921875" style="2" customWidth="1"/>
    <col min="3029" max="3032" width="10.796875" style="2" customWidth="1"/>
    <col min="3033" max="3033" width="5.59765625" style="2" customWidth="1"/>
    <col min="3034" max="3034" width="12.09765625" style="2" customWidth="1"/>
    <col min="3035" max="3035" width="8.296875" style="2" customWidth="1"/>
    <col min="3036" max="3036" width="8.796875" style="2"/>
    <col min="3037" max="3037" width="18.19921875" style="2" customWidth="1"/>
    <col min="3038" max="3041" width="10.796875" style="2" customWidth="1"/>
    <col min="3042" max="3042" width="5.59765625" style="2" customWidth="1"/>
    <col min="3043" max="3043" width="13.69921875" style="2" customWidth="1"/>
    <col min="3044" max="3045" width="8.296875" style="2" customWidth="1"/>
    <col min="3046" max="3046" width="18.19921875" style="2" customWidth="1"/>
    <col min="3047" max="3055" width="8.796875" style="2"/>
    <col min="3056" max="3056" width="8.296875" style="2" customWidth="1"/>
    <col min="3057" max="3058" width="8.796875" style="2"/>
    <col min="3059" max="3059" width="8.296875" style="2" customWidth="1"/>
    <col min="3060" max="3061" width="8.796875" style="2"/>
    <col min="3062" max="3062" width="8.296875" style="2" customWidth="1"/>
    <col min="3063" max="3064" width="8.796875" style="2"/>
    <col min="3065" max="3065" width="8.296875" style="2" customWidth="1"/>
    <col min="3066" max="3066" width="8.796875" style="2"/>
    <col min="3067" max="3069" width="8.296875" style="2" customWidth="1"/>
    <col min="3070" max="3070" width="8.796875" style="2"/>
    <col min="3071" max="3074" width="8.296875" style="2" customWidth="1"/>
    <col min="3075" max="3076" width="8.796875" style="2"/>
    <col min="3077" max="3077" width="8.296875" style="2" customWidth="1"/>
    <col min="3078" max="3078" width="8.796875" style="2"/>
    <col min="3079" max="3081" width="8.296875" style="2" customWidth="1"/>
    <col min="3082" max="3082" width="8.796875" style="2"/>
    <col min="3083" max="3083" width="8.296875" style="2" customWidth="1"/>
    <col min="3084" max="3084" width="8.796875" style="2"/>
    <col min="3085" max="3090" width="8.296875" style="2" customWidth="1"/>
    <col min="3091" max="3091" width="8.796875" style="2"/>
    <col min="3092" max="3092" width="8.296875" style="2" customWidth="1"/>
    <col min="3093" max="3093" width="8.796875" style="2"/>
    <col min="3094" max="3102" width="8.296875" style="2" customWidth="1"/>
    <col min="3103" max="3103" width="8.796875" style="2"/>
    <col min="3104" max="3104" width="8.296875" style="2" customWidth="1"/>
    <col min="3105" max="3105" width="8.796875" style="2"/>
    <col min="3106" max="3114" width="8.296875" style="2" customWidth="1"/>
    <col min="3115" max="3115" width="8.796875" style="2"/>
    <col min="3116" max="3116" width="8.296875" style="2" customWidth="1"/>
    <col min="3117" max="3117" width="8.796875" style="2"/>
    <col min="3118" max="3126" width="8.296875" style="2" customWidth="1"/>
    <col min="3127" max="3127" width="8.796875" style="2"/>
    <col min="3128" max="3134" width="8.296875" style="2" customWidth="1"/>
    <col min="3135" max="3220" width="8.796875" style="2"/>
    <col min="3221" max="3221" width="3.796875" style="2" customWidth="1"/>
    <col min="3222" max="3222" width="2.8984375" style="2" customWidth="1"/>
    <col min="3223" max="3223" width="4" style="2" customWidth="1"/>
    <col min="3224" max="3224" width="5.59765625" style="2" customWidth="1"/>
    <col min="3225" max="3225" width="0.3984375" style="2" customWidth="1"/>
    <col min="3226" max="3226" width="5.796875" style="2" customWidth="1"/>
    <col min="3227" max="3227" width="1.59765625" style="2" customWidth="1"/>
    <col min="3228" max="3228" width="7.3984375" style="2" customWidth="1"/>
    <col min="3229" max="3229" width="3.3984375" style="2" customWidth="1"/>
    <col min="3230" max="3230" width="4" style="2" customWidth="1"/>
    <col min="3231" max="3231" width="1.796875" style="2" customWidth="1"/>
    <col min="3232" max="3232" width="5.59765625" style="2" customWidth="1"/>
    <col min="3233" max="3233" width="6.69921875" style="2" customWidth="1"/>
    <col min="3234" max="3234" width="0.69921875" style="2" customWidth="1"/>
    <col min="3235" max="3235" width="6.796875" style="2" customWidth="1"/>
    <col min="3236" max="3236" width="0.69921875" style="2" customWidth="1"/>
    <col min="3237" max="3237" width="7.3984375" style="2" customWidth="1"/>
    <col min="3238" max="3239" width="2" style="2" customWidth="1"/>
    <col min="3240" max="3240" width="4.09765625" style="2" customWidth="1"/>
    <col min="3241" max="3242" width="2" style="2" customWidth="1"/>
    <col min="3243" max="3243" width="2.8984375" style="2" customWidth="1"/>
    <col min="3244" max="3244" width="4" style="2" customWidth="1"/>
    <col min="3245" max="3245" width="5.59765625" style="2" customWidth="1"/>
    <col min="3246" max="3246" width="0.3984375" style="2" customWidth="1"/>
    <col min="3247" max="3247" width="5.796875" style="2" customWidth="1"/>
    <col min="3248" max="3248" width="1.59765625" style="2" customWidth="1"/>
    <col min="3249" max="3249" width="7.3984375" style="2" customWidth="1"/>
    <col min="3250" max="3250" width="3.3984375" style="2" customWidth="1"/>
    <col min="3251" max="3251" width="4" style="2" customWidth="1"/>
    <col min="3252" max="3252" width="0.8984375" style="2" customWidth="1"/>
    <col min="3253" max="3253" width="7.19921875" style="2" customWidth="1"/>
    <col min="3254" max="3254" width="4.5" style="2" customWidth="1"/>
    <col min="3255" max="3255" width="2.296875" style="2" customWidth="1"/>
    <col min="3256" max="3256" width="2.69921875" style="2" customWidth="1"/>
    <col min="3257" max="3257" width="4" style="2" customWidth="1"/>
    <col min="3258" max="3258" width="7.3984375" style="2" customWidth="1"/>
    <col min="3259" max="3260" width="2" style="2" customWidth="1"/>
    <col min="3261" max="3261" width="4.09765625" style="2" customWidth="1"/>
    <col min="3262" max="3262" width="2.69921875" style="2" customWidth="1"/>
    <col min="3263" max="3265" width="11.5" style="2" customWidth="1"/>
    <col min="3266" max="3267" width="6.296875" style="2" customWidth="1"/>
    <col min="3268" max="3268" width="7.69921875" style="2" bestFit="1" customWidth="1"/>
    <col min="3269" max="3269" width="2.19921875" style="2" bestFit="1" customWidth="1"/>
    <col min="3270" max="3270" width="18.69921875" style="2" customWidth="1"/>
    <col min="3271" max="3271" width="2.19921875" style="2" bestFit="1" customWidth="1"/>
    <col min="3272" max="3272" width="18.5" style="2" customWidth="1"/>
    <col min="3273" max="3273" width="7.59765625" style="2" bestFit="1" customWidth="1"/>
    <col min="3274" max="3274" width="4" style="2" bestFit="1" customWidth="1"/>
    <col min="3275" max="3275" width="8.296875" style="2" bestFit="1" customWidth="1"/>
    <col min="3276" max="3276" width="5.3984375" style="2" bestFit="1" customWidth="1"/>
    <col min="3277" max="3277" width="4.296875" style="2" bestFit="1" customWidth="1"/>
    <col min="3278" max="3278" width="5.19921875" style="2" bestFit="1" customWidth="1"/>
    <col min="3279" max="3279" width="5.59765625" style="2" customWidth="1"/>
    <col min="3280" max="3280" width="7" style="2" bestFit="1" customWidth="1"/>
    <col min="3281" max="3281" width="3.3984375" style="2" bestFit="1" customWidth="1"/>
    <col min="3282" max="3282" width="4" style="2" bestFit="1" customWidth="1"/>
    <col min="3283" max="3283" width="4.09765625" style="2" bestFit="1" customWidth="1"/>
    <col min="3284" max="3284" width="4.69921875" style="2" customWidth="1"/>
    <col min="3285" max="3288" width="10.796875" style="2" customWidth="1"/>
    <col min="3289" max="3289" width="5.59765625" style="2" customWidth="1"/>
    <col min="3290" max="3290" width="12.09765625" style="2" customWidth="1"/>
    <col min="3291" max="3291" width="8.296875" style="2" customWidth="1"/>
    <col min="3292" max="3292" width="8.796875" style="2"/>
    <col min="3293" max="3293" width="18.19921875" style="2" customWidth="1"/>
    <col min="3294" max="3297" width="10.796875" style="2" customWidth="1"/>
    <col min="3298" max="3298" width="5.59765625" style="2" customWidth="1"/>
    <col min="3299" max="3299" width="13.69921875" style="2" customWidth="1"/>
    <col min="3300" max="3301" width="8.296875" style="2" customWidth="1"/>
    <col min="3302" max="3302" width="18.19921875" style="2" customWidth="1"/>
    <col min="3303" max="3311" width="8.796875" style="2"/>
    <col min="3312" max="3312" width="8.296875" style="2" customWidth="1"/>
    <col min="3313" max="3314" width="8.796875" style="2"/>
    <col min="3315" max="3315" width="8.296875" style="2" customWidth="1"/>
    <col min="3316" max="3317" width="8.796875" style="2"/>
    <col min="3318" max="3318" width="8.296875" style="2" customWidth="1"/>
    <col min="3319" max="3320" width="8.796875" style="2"/>
    <col min="3321" max="3321" width="8.296875" style="2" customWidth="1"/>
    <col min="3322" max="3322" width="8.796875" style="2"/>
    <col min="3323" max="3325" width="8.296875" style="2" customWidth="1"/>
    <col min="3326" max="3326" width="8.796875" style="2"/>
    <col min="3327" max="3330" width="8.296875" style="2" customWidth="1"/>
    <col min="3331" max="3332" width="8.796875" style="2"/>
    <col min="3333" max="3333" width="8.296875" style="2" customWidth="1"/>
    <col min="3334" max="3334" width="8.796875" style="2"/>
    <col min="3335" max="3337" width="8.296875" style="2" customWidth="1"/>
    <col min="3338" max="3338" width="8.796875" style="2"/>
    <col min="3339" max="3339" width="8.296875" style="2" customWidth="1"/>
    <col min="3340" max="3340" width="8.796875" style="2"/>
    <col min="3341" max="3346" width="8.296875" style="2" customWidth="1"/>
    <col min="3347" max="3347" width="8.796875" style="2"/>
    <col min="3348" max="3348" width="8.296875" style="2" customWidth="1"/>
    <col min="3349" max="3349" width="8.796875" style="2"/>
    <col min="3350" max="3358" width="8.296875" style="2" customWidth="1"/>
    <col min="3359" max="3359" width="8.796875" style="2"/>
    <col min="3360" max="3360" width="8.296875" style="2" customWidth="1"/>
    <col min="3361" max="3361" width="8.796875" style="2"/>
    <col min="3362" max="3370" width="8.296875" style="2" customWidth="1"/>
    <col min="3371" max="3371" width="8.796875" style="2"/>
    <col min="3372" max="3372" width="8.296875" style="2" customWidth="1"/>
    <col min="3373" max="3373" width="8.796875" style="2"/>
    <col min="3374" max="3382" width="8.296875" style="2" customWidth="1"/>
    <col min="3383" max="3383" width="8.796875" style="2"/>
    <col min="3384" max="3390" width="8.296875" style="2" customWidth="1"/>
    <col min="3391" max="3476" width="8.796875" style="2"/>
    <col min="3477" max="3477" width="3.796875" style="2" customWidth="1"/>
    <col min="3478" max="3478" width="2.8984375" style="2" customWidth="1"/>
    <col min="3479" max="3479" width="4" style="2" customWidth="1"/>
    <col min="3480" max="3480" width="5.59765625" style="2" customWidth="1"/>
    <col min="3481" max="3481" width="0.3984375" style="2" customWidth="1"/>
    <col min="3482" max="3482" width="5.796875" style="2" customWidth="1"/>
    <col min="3483" max="3483" width="1.59765625" style="2" customWidth="1"/>
    <col min="3484" max="3484" width="7.3984375" style="2" customWidth="1"/>
    <col min="3485" max="3485" width="3.3984375" style="2" customWidth="1"/>
    <col min="3486" max="3486" width="4" style="2" customWidth="1"/>
    <col min="3487" max="3487" width="1.796875" style="2" customWidth="1"/>
    <col min="3488" max="3488" width="5.59765625" style="2" customWidth="1"/>
    <col min="3489" max="3489" width="6.69921875" style="2" customWidth="1"/>
    <col min="3490" max="3490" width="0.69921875" style="2" customWidth="1"/>
    <col min="3491" max="3491" width="6.796875" style="2" customWidth="1"/>
    <col min="3492" max="3492" width="0.69921875" style="2" customWidth="1"/>
    <col min="3493" max="3493" width="7.3984375" style="2" customWidth="1"/>
    <col min="3494" max="3495" width="2" style="2" customWidth="1"/>
    <col min="3496" max="3496" width="4.09765625" style="2" customWidth="1"/>
    <col min="3497" max="3498" width="2" style="2" customWidth="1"/>
    <col min="3499" max="3499" width="2.8984375" style="2" customWidth="1"/>
    <col min="3500" max="3500" width="4" style="2" customWidth="1"/>
    <col min="3501" max="3501" width="5.59765625" style="2" customWidth="1"/>
    <col min="3502" max="3502" width="0.3984375" style="2" customWidth="1"/>
    <col min="3503" max="3503" width="5.796875" style="2" customWidth="1"/>
    <col min="3504" max="3504" width="1.59765625" style="2" customWidth="1"/>
    <col min="3505" max="3505" width="7.3984375" style="2" customWidth="1"/>
    <col min="3506" max="3506" width="3.3984375" style="2" customWidth="1"/>
    <col min="3507" max="3507" width="4" style="2" customWidth="1"/>
    <col min="3508" max="3508" width="0.8984375" style="2" customWidth="1"/>
    <col min="3509" max="3509" width="7.19921875" style="2" customWidth="1"/>
    <col min="3510" max="3510" width="4.5" style="2" customWidth="1"/>
    <col min="3511" max="3511" width="2.296875" style="2" customWidth="1"/>
    <col min="3512" max="3512" width="2.69921875" style="2" customWidth="1"/>
    <col min="3513" max="3513" width="4" style="2" customWidth="1"/>
    <col min="3514" max="3514" width="7.3984375" style="2" customWidth="1"/>
    <col min="3515" max="3516" width="2" style="2" customWidth="1"/>
    <col min="3517" max="3517" width="4.09765625" style="2" customWidth="1"/>
    <col min="3518" max="3518" width="2.69921875" style="2" customWidth="1"/>
    <col min="3519" max="3521" width="11.5" style="2" customWidth="1"/>
    <col min="3522" max="3523" width="6.296875" style="2" customWidth="1"/>
    <col min="3524" max="3524" width="7.69921875" style="2" bestFit="1" customWidth="1"/>
    <col min="3525" max="3525" width="2.19921875" style="2" bestFit="1" customWidth="1"/>
    <col min="3526" max="3526" width="18.69921875" style="2" customWidth="1"/>
    <col min="3527" max="3527" width="2.19921875" style="2" bestFit="1" customWidth="1"/>
    <col min="3528" max="3528" width="18.5" style="2" customWidth="1"/>
    <col min="3529" max="3529" width="7.59765625" style="2" bestFit="1" customWidth="1"/>
    <col min="3530" max="3530" width="4" style="2" bestFit="1" customWidth="1"/>
    <col min="3531" max="3531" width="8.296875" style="2" bestFit="1" customWidth="1"/>
    <col min="3532" max="3532" width="5.3984375" style="2" bestFit="1" customWidth="1"/>
    <col min="3533" max="3533" width="4.296875" style="2" bestFit="1" customWidth="1"/>
    <col min="3534" max="3534" width="5.19921875" style="2" bestFit="1" customWidth="1"/>
    <col min="3535" max="3535" width="5.59765625" style="2" customWidth="1"/>
    <col min="3536" max="3536" width="7" style="2" bestFit="1" customWidth="1"/>
    <col min="3537" max="3537" width="3.3984375" style="2" bestFit="1" customWidth="1"/>
    <col min="3538" max="3538" width="4" style="2" bestFit="1" customWidth="1"/>
    <col min="3539" max="3539" width="4.09765625" style="2" bestFit="1" customWidth="1"/>
    <col min="3540" max="3540" width="4.69921875" style="2" customWidth="1"/>
    <col min="3541" max="3544" width="10.796875" style="2" customWidth="1"/>
    <col min="3545" max="3545" width="5.59765625" style="2" customWidth="1"/>
    <col min="3546" max="3546" width="12.09765625" style="2" customWidth="1"/>
    <col min="3547" max="3547" width="8.296875" style="2" customWidth="1"/>
    <col min="3548" max="3548" width="8.796875" style="2"/>
    <col min="3549" max="3549" width="18.19921875" style="2" customWidth="1"/>
    <col min="3550" max="3553" width="10.796875" style="2" customWidth="1"/>
    <col min="3554" max="3554" width="5.59765625" style="2" customWidth="1"/>
    <col min="3555" max="3555" width="13.69921875" style="2" customWidth="1"/>
    <col min="3556" max="3557" width="8.296875" style="2" customWidth="1"/>
    <col min="3558" max="3558" width="18.19921875" style="2" customWidth="1"/>
    <col min="3559" max="3567" width="8.796875" style="2"/>
    <col min="3568" max="3568" width="8.296875" style="2" customWidth="1"/>
    <col min="3569" max="3570" width="8.796875" style="2"/>
    <col min="3571" max="3571" width="8.296875" style="2" customWidth="1"/>
    <col min="3572" max="3573" width="8.796875" style="2"/>
    <col min="3574" max="3574" width="8.296875" style="2" customWidth="1"/>
    <col min="3575" max="3576" width="8.796875" style="2"/>
    <col min="3577" max="3577" width="8.296875" style="2" customWidth="1"/>
    <col min="3578" max="3578" width="8.796875" style="2"/>
    <col min="3579" max="3581" width="8.296875" style="2" customWidth="1"/>
    <col min="3582" max="3582" width="8.796875" style="2"/>
    <col min="3583" max="3586" width="8.296875" style="2" customWidth="1"/>
    <col min="3587" max="3588" width="8.796875" style="2"/>
    <col min="3589" max="3589" width="8.296875" style="2" customWidth="1"/>
    <col min="3590" max="3590" width="8.796875" style="2"/>
    <col min="3591" max="3593" width="8.296875" style="2" customWidth="1"/>
    <col min="3594" max="3594" width="8.796875" style="2"/>
    <col min="3595" max="3595" width="8.296875" style="2" customWidth="1"/>
    <col min="3596" max="3596" width="8.796875" style="2"/>
    <col min="3597" max="3602" width="8.296875" style="2" customWidth="1"/>
    <col min="3603" max="3603" width="8.796875" style="2"/>
    <col min="3604" max="3604" width="8.296875" style="2" customWidth="1"/>
    <col min="3605" max="3605" width="8.796875" style="2"/>
    <col min="3606" max="3614" width="8.296875" style="2" customWidth="1"/>
    <col min="3615" max="3615" width="8.796875" style="2"/>
    <col min="3616" max="3616" width="8.296875" style="2" customWidth="1"/>
    <col min="3617" max="3617" width="8.796875" style="2"/>
    <col min="3618" max="3626" width="8.296875" style="2" customWidth="1"/>
    <col min="3627" max="3627" width="8.796875" style="2"/>
    <col min="3628" max="3628" width="8.296875" style="2" customWidth="1"/>
    <col min="3629" max="3629" width="8.796875" style="2"/>
    <col min="3630" max="3638" width="8.296875" style="2" customWidth="1"/>
    <col min="3639" max="3639" width="8.796875" style="2"/>
    <col min="3640" max="3646" width="8.296875" style="2" customWidth="1"/>
    <col min="3647" max="3732" width="8.796875" style="2"/>
    <col min="3733" max="3733" width="3.796875" style="2" customWidth="1"/>
    <col min="3734" max="3734" width="2.8984375" style="2" customWidth="1"/>
    <col min="3735" max="3735" width="4" style="2" customWidth="1"/>
    <col min="3736" max="3736" width="5.59765625" style="2" customWidth="1"/>
    <col min="3737" max="3737" width="0.3984375" style="2" customWidth="1"/>
    <col min="3738" max="3738" width="5.796875" style="2" customWidth="1"/>
    <col min="3739" max="3739" width="1.59765625" style="2" customWidth="1"/>
    <col min="3740" max="3740" width="7.3984375" style="2" customWidth="1"/>
    <col min="3741" max="3741" width="3.3984375" style="2" customWidth="1"/>
    <col min="3742" max="3742" width="4" style="2" customWidth="1"/>
    <col min="3743" max="3743" width="1.796875" style="2" customWidth="1"/>
    <col min="3744" max="3744" width="5.59765625" style="2" customWidth="1"/>
    <col min="3745" max="3745" width="6.69921875" style="2" customWidth="1"/>
    <col min="3746" max="3746" width="0.69921875" style="2" customWidth="1"/>
    <col min="3747" max="3747" width="6.796875" style="2" customWidth="1"/>
    <col min="3748" max="3748" width="0.69921875" style="2" customWidth="1"/>
    <col min="3749" max="3749" width="7.3984375" style="2" customWidth="1"/>
    <col min="3750" max="3751" width="2" style="2" customWidth="1"/>
    <col min="3752" max="3752" width="4.09765625" style="2" customWidth="1"/>
    <col min="3753" max="3754" width="2" style="2" customWidth="1"/>
    <col min="3755" max="3755" width="2.8984375" style="2" customWidth="1"/>
    <col min="3756" max="3756" width="4" style="2" customWidth="1"/>
    <col min="3757" max="3757" width="5.59765625" style="2" customWidth="1"/>
    <col min="3758" max="3758" width="0.3984375" style="2" customWidth="1"/>
    <col min="3759" max="3759" width="5.796875" style="2" customWidth="1"/>
    <col min="3760" max="3760" width="1.59765625" style="2" customWidth="1"/>
    <col min="3761" max="3761" width="7.3984375" style="2" customWidth="1"/>
    <col min="3762" max="3762" width="3.3984375" style="2" customWidth="1"/>
    <col min="3763" max="3763" width="4" style="2" customWidth="1"/>
    <col min="3764" max="3764" width="0.8984375" style="2" customWidth="1"/>
    <col min="3765" max="3765" width="7.19921875" style="2" customWidth="1"/>
    <col min="3766" max="3766" width="4.5" style="2" customWidth="1"/>
    <col min="3767" max="3767" width="2.296875" style="2" customWidth="1"/>
    <col min="3768" max="3768" width="2.69921875" style="2" customWidth="1"/>
    <col min="3769" max="3769" width="4" style="2" customWidth="1"/>
    <col min="3770" max="3770" width="7.3984375" style="2" customWidth="1"/>
    <col min="3771" max="3772" width="2" style="2" customWidth="1"/>
    <col min="3773" max="3773" width="4.09765625" style="2" customWidth="1"/>
    <col min="3774" max="3774" width="2.69921875" style="2" customWidth="1"/>
    <col min="3775" max="3777" width="11.5" style="2" customWidth="1"/>
    <col min="3778" max="3779" width="6.296875" style="2" customWidth="1"/>
    <col min="3780" max="3780" width="7.69921875" style="2" bestFit="1" customWidth="1"/>
    <col min="3781" max="3781" width="2.19921875" style="2" bestFit="1" customWidth="1"/>
    <col min="3782" max="3782" width="18.69921875" style="2" customWidth="1"/>
    <col min="3783" max="3783" width="2.19921875" style="2" bestFit="1" customWidth="1"/>
    <col min="3784" max="3784" width="18.5" style="2" customWidth="1"/>
    <col min="3785" max="3785" width="7.59765625" style="2" bestFit="1" customWidth="1"/>
    <col min="3786" max="3786" width="4" style="2" bestFit="1" customWidth="1"/>
    <col min="3787" max="3787" width="8.296875" style="2" bestFit="1" customWidth="1"/>
    <col min="3788" max="3788" width="5.3984375" style="2" bestFit="1" customWidth="1"/>
    <col min="3789" max="3789" width="4.296875" style="2" bestFit="1" customWidth="1"/>
    <col min="3790" max="3790" width="5.19921875" style="2" bestFit="1" customWidth="1"/>
    <col min="3791" max="3791" width="5.59765625" style="2" customWidth="1"/>
    <col min="3792" max="3792" width="7" style="2" bestFit="1" customWidth="1"/>
    <col min="3793" max="3793" width="3.3984375" style="2" bestFit="1" customWidth="1"/>
    <col min="3794" max="3794" width="4" style="2" bestFit="1" customWidth="1"/>
    <col min="3795" max="3795" width="4.09765625" style="2" bestFit="1" customWidth="1"/>
    <col min="3796" max="3796" width="4.69921875" style="2" customWidth="1"/>
    <col min="3797" max="3800" width="10.796875" style="2" customWidth="1"/>
    <col min="3801" max="3801" width="5.59765625" style="2" customWidth="1"/>
    <col min="3802" max="3802" width="12.09765625" style="2" customWidth="1"/>
    <col min="3803" max="3803" width="8.296875" style="2" customWidth="1"/>
    <col min="3804" max="3804" width="8.796875" style="2"/>
    <col min="3805" max="3805" width="18.19921875" style="2" customWidth="1"/>
    <col min="3806" max="3809" width="10.796875" style="2" customWidth="1"/>
    <col min="3810" max="3810" width="5.59765625" style="2" customWidth="1"/>
    <col min="3811" max="3811" width="13.69921875" style="2" customWidth="1"/>
    <col min="3812" max="3813" width="8.296875" style="2" customWidth="1"/>
    <col min="3814" max="3814" width="18.19921875" style="2" customWidth="1"/>
    <col min="3815" max="3823" width="8.796875" style="2"/>
    <col min="3824" max="3824" width="8.296875" style="2" customWidth="1"/>
    <col min="3825" max="3826" width="8.796875" style="2"/>
    <col min="3827" max="3827" width="8.296875" style="2" customWidth="1"/>
    <col min="3828" max="3829" width="8.796875" style="2"/>
    <col min="3830" max="3830" width="8.296875" style="2" customWidth="1"/>
    <col min="3831" max="3832" width="8.796875" style="2"/>
    <col min="3833" max="3833" width="8.296875" style="2" customWidth="1"/>
    <col min="3834" max="3834" width="8.796875" style="2"/>
    <col min="3835" max="3837" width="8.296875" style="2" customWidth="1"/>
    <col min="3838" max="3838" width="8.796875" style="2"/>
    <col min="3839" max="3842" width="8.296875" style="2" customWidth="1"/>
    <col min="3843" max="3844" width="8.796875" style="2"/>
    <col min="3845" max="3845" width="8.296875" style="2" customWidth="1"/>
    <col min="3846" max="3846" width="8.796875" style="2"/>
    <col min="3847" max="3849" width="8.296875" style="2" customWidth="1"/>
    <col min="3850" max="3850" width="8.796875" style="2"/>
    <col min="3851" max="3851" width="8.296875" style="2" customWidth="1"/>
    <col min="3852" max="3852" width="8.796875" style="2"/>
    <col min="3853" max="3858" width="8.296875" style="2" customWidth="1"/>
    <col min="3859" max="3859" width="8.796875" style="2"/>
    <col min="3860" max="3860" width="8.296875" style="2" customWidth="1"/>
    <col min="3861" max="3861" width="8.796875" style="2"/>
    <col min="3862" max="3870" width="8.296875" style="2" customWidth="1"/>
    <col min="3871" max="3871" width="8.796875" style="2"/>
    <col min="3872" max="3872" width="8.296875" style="2" customWidth="1"/>
    <col min="3873" max="3873" width="8.796875" style="2"/>
    <col min="3874" max="3882" width="8.296875" style="2" customWidth="1"/>
    <col min="3883" max="3883" width="8.796875" style="2"/>
    <col min="3884" max="3884" width="8.296875" style="2" customWidth="1"/>
    <col min="3885" max="3885" width="8.796875" style="2"/>
    <col min="3886" max="3894" width="8.296875" style="2" customWidth="1"/>
    <col min="3895" max="3895" width="8.796875" style="2"/>
    <col min="3896" max="3902" width="8.296875" style="2" customWidth="1"/>
    <col min="3903" max="3988" width="8.796875" style="2"/>
    <col min="3989" max="3989" width="3.796875" style="2" customWidth="1"/>
    <col min="3990" max="3990" width="2.8984375" style="2" customWidth="1"/>
    <col min="3991" max="3991" width="4" style="2" customWidth="1"/>
    <col min="3992" max="3992" width="5.59765625" style="2" customWidth="1"/>
    <col min="3993" max="3993" width="0.3984375" style="2" customWidth="1"/>
    <col min="3994" max="3994" width="5.796875" style="2" customWidth="1"/>
    <col min="3995" max="3995" width="1.59765625" style="2" customWidth="1"/>
    <col min="3996" max="3996" width="7.3984375" style="2" customWidth="1"/>
    <col min="3997" max="3997" width="3.3984375" style="2" customWidth="1"/>
    <col min="3998" max="3998" width="4" style="2" customWidth="1"/>
    <col min="3999" max="3999" width="1.796875" style="2" customWidth="1"/>
    <col min="4000" max="4000" width="5.59765625" style="2" customWidth="1"/>
    <col min="4001" max="4001" width="6.69921875" style="2" customWidth="1"/>
    <col min="4002" max="4002" width="0.69921875" style="2" customWidth="1"/>
    <col min="4003" max="4003" width="6.796875" style="2" customWidth="1"/>
    <col min="4004" max="4004" width="0.69921875" style="2" customWidth="1"/>
    <col min="4005" max="4005" width="7.3984375" style="2" customWidth="1"/>
    <col min="4006" max="4007" width="2" style="2" customWidth="1"/>
    <col min="4008" max="4008" width="4.09765625" style="2" customWidth="1"/>
    <col min="4009" max="4010" width="2" style="2" customWidth="1"/>
    <col min="4011" max="4011" width="2.8984375" style="2" customWidth="1"/>
    <col min="4012" max="4012" width="4" style="2" customWidth="1"/>
    <col min="4013" max="4013" width="5.59765625" style="2" customWidth="1"/>
    <col min="4014" max="4014" width="0.3984375" style="2" customWidth="1"/>
    <col min="4015" max="4015" width="5.796875" style="2" customWidth="1"/>
    <col min="4016" max="4016" width="1.59765625" style="2" customWidth="1"/>
    <col min="4017" max="4017" width="7.3984375" style="2" customWidth="1"/>
    <col min="4018" max="4018" width="3.3984375" style="2" customWidth="1"/>
    <col min="4019" max="4019" width="4" style="2" customWidth="1"/>
    <col min="4020" max="4020" width="0.8984375" style="2" customWidth="1"/>
    <col min="4021" max="4021" width="7.19921875" style="2" customWidth="1"/>
    <col min="4022" max="4022" width="4.5" style="2" customWidth="1"/>
    <col min="4023" max="4023" width="2.296875" style="2" customWidth="1"/>
    <col min="4024" max="4024" width="2.69921875" style="2" customWidth="1"/>
    <col min="4025" max="4025" width="4" style="2" customWidth="1"/>
    <col min="4026" max="4026" width="7.3984375" style="2" customWidth="1"/>
    <col min="4027" max="4028" width="2" style="2" customWidth="1"/>
    <col min="4029" max="4029" width="4.09765625" style="2" customWidth="1"/>
    <col min="4030" max="4030" width="2.69921875" style="2" customWidth="1"/>
    <col min="4031" max="4033" width="11.5" style="2" customWidth="1"/>
    <col min="4034" max="4035" width="6.296875" style="2" customWidth="1"/>
    <col min="4036" max="4036" width="7.69921875" style="2" bestFit="1" customWidth="1"/>
    <col min="4037" max="4037" width="2.19921875" style="2" bestFit="1" customWidth="1"/>
    <col min="4038" max="4038" width="18.69921875" style="2" customWidth="1"/>
    <col min="4039" max="4039" width="2.19921875" style="2" bestFit="1" customWidth="1"/>
    <col min="4040" max="4040" width="18.5" style="2" customWidth="1"/>
    <col min="4041" max="4041" width="7.59765625" style="2" bestFit="1" customWidth="1"/>
    <col min="4042" max="4042" width="4" style="2" bestFit="1" customWidth="1"/>
    <col min="4043" max="4043" width="8.296875" style="2" bestFit="1" customWidth="1"/>
    <col min="4044" max="4044" width="5.3984375" style="2" bestFit="1" customWidth="1"/>
    <col min="4045" max="4045" width="4.296875" style="2" bestFit="1" customWidth="1"/>
    <col min="4046" max="4046" width="5.19921875" style="2" bestFit="1" customWidth="1"/>
    <col min="4047" max="4047" width="5.59765625" style="2" customWidth="1"/>
    <col min="4048" max="4048" width="7" style="2" bestFit="1" customWidth="1"/>
    <col min="4049" max="4049" width="3.3984375" style="2" bestFit="1" customWidth="1"/>
    <col min="4050" max="4050" width="4" style="2" bestFit="1" customWidth="1"/>
    <col min="4051" max="4051" width="4.09765625" style="2" bestFit="1" customWidth="1"/>
    <col min="4052" max="4052" width="4.69921875" style="2" customWidth="1"/>
    <col min="4053" max="4056" width="10.796875" style="2" customWidth="1"/>
    <col min="4057" max="4057" width="5.59765625" style="2" customWidth="1"/>
    <col min="4058" max="4058" width="12.09765625" style="2" customWidth="1"/>
    <col min="4059" max="4059" width="8.296875" style="2" customWidth="1"/>
    <col min="4060" max="4060" width="8.796875" style="2"/>
    <col min="4061" max="4061" width="18.19921875" style="2" customWidth="1"/>
    <col min="4062" max="4065" width="10.796875" style="2" customWidth="1"/>
    <col min="4066" max="4066" width="5.59765625" style="2" customWidth="1"/>
    <col min="4067" max="4067" width="13.69921875" style="2" customWidth="1"/>
    <col min="4068" max="4069" width="8.296875" style="2" customWidth="1"/>
    <col min="4070" max="4070" width="18.19921875" style="2" customWidth="1"/>
    <col min="4071" max="4079" width="8.796875" style="2"/>
    <col min="4080" max="4080" width="8.296875" style="2" customWidth="1"/>
    <col min="4081" max="4082" width="8.796875" style="2"/>
    <col min="4083" max="4083" width="8.296875" style="2" customWidth="1"/>
    <col min="4084" max="4085" width="8.796875" style="2"/>
    <col min="4086" max="4086" width="8.296875" style="2" customWidth="1"/>
    <col min="4087" max="4088" width="8.796875" style="2"/>
    <col min="4089" max="4089" width="8.296875" style="2" customWidth="1"/>
    <col min="4090" max="4090" width="8.796875" style="2"/>
    <col min="4091" max="4093" width="8.296875" style="2" customWidth="1"/>
    <col min="4094" max="4094" width="8.796875" style="2"/>
    <col min="4095" max="4098" width="8.296875" style="2" customWidth="1"/>
    <col min="4099" max="4100" width="8.796875" style="2"/>
    <col min="4101" max="4101" width="8.296875" style="2" customWidth="1"/>
    <col min="4102" max="4102" width="8.796875" style="2"/>
    <col min="4103" max="4105" width="8.296875" style="2" customWidth="1"/>
    <col min="4106" max="4106" width="8.796875" style="2"/>
    <col min="4107" max="4107" width="8.296875" style="2" customWidth="1"/>
    <col min="4108" max="4108" width="8.796875" style="2"/>
    <col min="4109" max="4114" width="8.296875" style="2" customWidth="1"/>
    <col min="4115" max="4115" width="8.796875" style="2"/>
    <col min="4116" max="4116" width="8.296875" style="2" customWidth="1"/>
    <col min="4117" max="4117" width="8.796875" style="2"/>
    <col min="4118" max="4126" width="8.296875" style="2" customWidth="1"/>
    <col min="4127" max="4127" width="8.796875" style="2"/>
    <col min="4128" max="4128" width="8.296875" style="2" customWidth="1"/>
    <col min="4129" max="4129" width="8.796875" style="2"/>
    <col min="4130" max="4138" width="8.296875" style="2" customWidth="1"/>
    <col min="4139" max="4139" width="8.796875" style="2"/>
    <col min="4140" max="4140" width="8.296875" style="2" customWidth="1"/>
    <col min="4141" max="4141" width="8.796875" style="2"/>
    <col min="4142" max="4150" width="8.296875" style="2" customWidth="1"/>
    <col min="4151" max="4151" width="8.796875" style="2"/>
    <col min="4152" max="4158" width="8.296875" style="2" customWidth="1"/>
    <col min="4159" max="4244" width="8.796875" style="2"/>
    <col min="4245" max="4245" width="3.796875" style="2" customWidth="1"/>
    <col min="4246" max="4246" width="2.8984375" style="2" customWidth="1"/>
    <col min="4247" max="4247" width="4" style="2" customWidth="1"/>
    <col min="4248" max="4248" width="5.59765625" style="2" customWidth="1"/>
    <col min="4249" max="4249" width="0.3984375" style="2" customWidth="1"/>
    <col min="4250" max="4250" width="5.796875" style="2" customWidth="1"/>
    <col min="4251" max="4251" width="1.59765625" style="2" customWidth="1"/>
    <col min="4252" max="4252" width="7.3984375" style="2" customWidth="1"/>
    <col min="4253" max="4253" width="3.3984375" style="2" customWidth="1"/>
    <col min="4254" max="4254" width="4" style="2" customWidth="1"/>
    <col min="4255" max="4255" width="1.796875" style="2" customWidth="1"/>
    <col min="4256" max="4256" width="5.59765625" style="2" customWidth="1"/>
    <col min="4257" max="4257" width="6.69921875" style="2" customWidth="1"/>
    <col min="4258" max="4258" width="0.69921875" style="2" customWidth="1"/>
    <col min="4259" max="4259" width="6.796875" style="2" customWidth="1"/>
    <col min="4260" max="4260" width="0.69921875" style="2" customWidth="1"/>
    <col min="4261" max="4261" width="7.3984375" style="2" customWidth="1"/>
    <col min="4262" max="4263" width="2" style="2" customWidth="1"/>
    <col min="4264" max="4264" width="4.09765625" style="2" customWidth="1"/>
    <col min="4265" max="4266" width="2" style="2" customWidth="1"/>
    <col min="4267" max="4267" width="2.8984375" style="2" customWidth="1"/>
    <col min="4268" max="4268" width="4" style="2" customWidth="1"/>
    <col min="4269" max="4269" width="5.59765625" style="2" customWidth="1"/>
    <col min="4270" max="4270" width="0.3984375" style="2" customWidth="1"/>
    <col min="4271" max="4271" width="5.796875" style="2" customWidth="1"/>
    <col min="4272" max="4272" width="1.59765625" style="2" customWidth="1"/>
    <col min="4273" max="4273" width="7.3984375" style="2" customWidth="1"/>
    <col min="4274" max="4274" width="3.3984375" style="2" customWidth="1"/>
    <col min="4275" max="4275" width="4" style="2" customWidth="1"/>
    <col min="4276" max="4276" width="0.8984375" style="2" customWidth="1"/>
    <col min="4277" max="4277" width="7.19921875" style="2" customWidth="1"/>
    <col min="4278" max="4278" width="4.5" style="2" customWidth="1"/>
    <col min="4279" max="4279" width="2.296875" style="2" customWidth="1"/>
    <col min="4280" max="4280" width="2.69921875" style="2" customWidth="1"/>
    <col min="4281" max="4281" width="4" style="2" customWidth="1"/>
    <col min="4282" max="4282" width="7.3984375" style="2" customWidth="1"/>
    <col min="4283" max="4284" width="2" style="2" customWidth="1"/>
    <col min="4285" max="4285" width="4.09765625" style="2" customWidth="1"/>
    <col min="4286" max="4286" width="2.69921875" style="2" customWidth="1"/>
    <col min="4287" max="4289" width="11.5" style="2" customWidth="1"/>
    <col min="4290" max="4291" width="6.296875" style="2" customWidth="1"/>
    <col min="4292" max="4292" width="7.69921875" style="2" bestFit="1" customWidth="1"/>
    <col min="4293" max="4293" width="2.19921875" style="2" bestFit="1" customWidth="1"/>
    <col min="4294" max="4294" width="18.69921875" style="2" customWidth="1"/>
    <col min="4295" max="4295" width="2.19921875" style="2" bestFit="1" customWidth="1"/>
    <col min="4296" max="4296" width="18.5" style="2" customWidth="1"/>
    <col min="4297" max="4297" width="7.59765625" style="2" bestFit="1" customWidth="1"/>
    <col min="4298" max="4298" width="4" style="2" bestFit="1" customWidth="1"/>
    <col min="4299" max="4299" width="8.296875" style="2" bestFit="1" customWidth="1"/>
    <col min="4300" max="4300" width="5.3984375" style="2" bestFit="1" customWidth="1"/>
    <col min="4301" max="4301" width="4.296875" style="2" bestFit="1" customWidth="1"/>
    <col min="4302" max="4302" width="5.19921875" style="2" bestFit="1" customWidth="1"/>
    <col min="4303" max="4303" width="5.59765625" style="2" customWidth="1"/>
    <col min="4304" max="4304" width="7" style="2" bestFit="1" customWidth="1"/>
    <col min="4305" max="4305" width="3.3984375" style="2" bestFit="1" customWidth="1"/>
    <col min="4306" max="4306" width="4" style="2" bestFit="1" customWidth="1"/>
    <col min="4307" max="4307" width="4.09765625" style="2" bestFit="1" customWidth="1"/>
    <col min="4308" max="4308" width="4.69921875" style="2" customWidth="1"/>
    <col min="4309" max="4312" width="10.796875" style="2" customWidth="1"/>
    <col min="4313" max="4313" width="5.59765625" style="2" customWidth="1"/>
    <col min="4314" max="4314" width="12.09765625" style="2" customWidth="1"/>
    <col min="4315" max="4315" width="8.296875" style="2" customWidth="1"/>
    <col min="4316" max="4316" width="8.796875" style="2"/>
    <col min="4317" max="4317" width="18.19921875" style="2" customWidth="1"/>
    <col min="4318" max="4321" width="10.796875" style="2" customWidth="1"/>
    <col min="4322" max="4322" width="5.59765625" style="2" customWidth="1"/>
    <col min="4323" max="4323" width="13.69921875" style="2" customWidth="1"/>
    <col min="4324" max="4325" width="8.296875" style="2" customWidth="1"/>
    <col min="4326" max="4326" width="18.19921875" style="2" customWidth="1"/>
    <col min="4327" max="4335" width="8.796875" style="2"/>
    <col min="4336" max="4336" width="8.296875" style="2" customWidth="1"/>
    <col min="4337" max="4338" width="8.796875" style="2"/>
    <col min="4339" max="4339" width="8.296875" style="2" customWidth="1"/>
    <col min="4340" max="4341" width="8.796875" style="2"/>
    <col min="4342" max="4342" width="8.296875" style="2" customWidth="1"/>
    <col min="4343" max="4344" width="8.796875" style="2"/>
    <col min="4345" max="4345" width="8.296875" style="2" customWidth="1"/>
    <col min="4346" max="4346" width="8.796875" style="2"/>
    <col min="4347" max="4349" width="8.296875" style="2" customWidth="1"/>
    <col min="4350" max="4350" width="8.796875" style="2"/>
    <col min="4351" max="4354" width="8.296875" style="2" customWidth="1"/>
    <col min="4355" max="4356" width="8.796875" style="2"/>
    <col min="4357" max="4357" width="8.296875" style="2" customWidth="1"/>
    <col min="4358" max="4358" width="8.796875" style="2"/>
    <col min="4359" max="4361" width="8.296875" style="2" customWidth="1"/>
    <col min="4362" max="4362" width="8.796875" style="2"/>
    <col min="4363" max="4363" width="8.296875" style="2" customWidth="1"/>
    <col min="4364" max="4364" width="8.796875" style="2"/>
    <col min="4365" max="4370" width="8.296875" style="2" customWidth="1"/>
    <col min="4371" max="4371" width="8.796875" style="2"/>
    <col min="4372" max="4372" width="8.296875" style="2" customWidth="1"/>
    <col min="4373" max="4373" width="8.796875" style="2"/>
    <col min="4374" max="4382" width="8.296875" style="2" customWidth="1"/>
    <col min="4383" max="4383" width="8.796875" style="2"/>
    <col min="4384" max="4384" width="8.296875" style="2" customWidth="1"/>
    <col min="4385" max="4385" width="8.796875" style="2"/>
    <col min="4386" max="4394" width="8.296875" style="2" customWidth="1"/>
    <col min="4395" max="4395" width="8.796875" style="2"/>
    <col min="4396" max="4396" width="8.296875" style="2" customWidth="1"/>
    <col min="4397" max="4397" width="8.796875" style="2"/>
    <col min="4398" max="4406" width="8.296875" style="2" customWidth="1"/>
    <col min="4407" max="4407" width="8.796875" style="2"/>
    <col min="4408" max="4414" width="8.296875" style="2" customWidth="1"/>
    <col min="4415" max="4500" width="8.796875" style="2"/>
    <col min="4501" max="4501" width="3.796875" style="2" customWidth="1"/>
    <col min="4502" max="4502" width="2.8984375" style="2" customWidth="1"/>
    <col min="4503" max="4503" width="4" style="2" customWidth="1"/>
    <col min="4504" max="4504" width="5.59765625" style="2" customWidth="1"/>
    <col min="4505" max="4505" width="0.3984375" style="2" customWidth="1"/>
    <col min="4506" max="4506" width="5.796875" style="2" customWidth="1"/>
    <col min="4507" max="4507" width="1.59765625" style="2" customWidth="1"/>
    <col min="4508" max="4508" width="7.3984375" style="2" customWidth="1"/>
    <col min="4509" max="4509" width="3.3984375" style="2" customWidth="1"/>
    <col min="4510" max="4510" width="4" style="2" customWidth="1"/>
    <col min="4511" max="4511" width="1.796875" style="2" customWidth="1"/>
    <col min="4512" max="4512" width="5.59765625" style="2" customWidth="1"/>
    <col min="4513" max="4513" width="6.69921875" style="2" customWidth="1"/>
    <col min="4514" max="4514" width="0.69921875" style="2" customWidth="1"/>
    <col min="4515" max="4515" width="6.796875" style="2" customWidth="1"/>
    <col min="4516" max="4516" width="0.69921875" style="2" customWidth="1"/>
    <col min="4517" max="4517" width="7.3984375" style="2" customWidth="1"/>
    <col min="4518" max="4519" width="2" style="2" customWidth="1"/>
    <col min="4520" max="4520" width="4.09765625" style="2" customWidth="1"/>
    <col min="4521" max="4522" width="2" style="2" customWidth="1"/>
    <col min="4523" max="4523" width="2.8984375" style="2" customWidth="1"/>
    <col min="4524" max="4524" width="4" style="2" customWidth="1"/>
    <col min="4525" max="4525" width="5.59765625" style="2" customWidth="1"/>
    <col min="4526" max="4526" width="0.3984375" style="2" customWidth="1"/>
    <col min="4527" max="4527" width="5.796875" style="2" customWidth="1"/>
    <col min="4528" max="4528" width="1.59765625" style="2" customWidth="1"/>
    <col min="4529" max="4529" width="7.3984375" style="2" customWidth="1"/>
    <col min="4530" max="4530" width="3.3984375" style="2" customWidth="1"/>
    <col min="4531" max="4531" width="4" style="2" customWidth="1"/>
    <col min="4532" max="4532" width="0.8984375" style="2" customWidth="1"/>
    <col min="4533" max="4533" width="7.19921875" style="2" customWidth="1"/>
    <col min="4534" max="4534" width="4.5" style="2" customWidth="1"/>
    <col min="4535" max="4535" width="2.296875" style="2" customWidth="1"/>
    <col min="4536" max="4536" width="2.69921875" style="2" customWidth="1"/>
    <col min="4537" max="4537" width="4" style="2" customWidth="1"/>
    <col min="4538" max="4538" width="7.3984375" style="2" customWidth="1"/>
    <col min="4539" max="4540" width="2" style="2" customWidth="1"/>
    <col min="4541" max="4541" width="4.09765625" style="2" customWidth="1"/>
    <col min="4542" max="4542" width="2.69921875" style="2" customWidth="1"/>
    <col min="4543" max="4545" width="11.5" style="2" customWidth="1"/>
    <col min="4546" max="4547" width="6.296875" style="2" customWidth="1"/>
    <col min="4548" max="4548" width="7.69921875" style="2" bestFit="1" customWidth="1"/>
    <col min="4549" max="4549" width="2.19921875" style="2" bestFit="1" customWidth="1"/>
    <col min="4550" max="4550" width="18.69921875" style="2" customWidth="1"/>
    <col min="4551" max="4551" width="2.19921875" style="2" bestFit="1" customWidth="1"/>
    <col min="4552" max="4552" width="18.5" style="2" customWidth="1"/>
    <col min="4553" max="4553" width="7.59765625" style="2" bestFit="1" customWidth="1"/>
    <col min="4554" max="4554" width="4" style="2" bestFit="1" customWidth="1"/>
    <col min="4555" max="4555" width="8.296875" style="2" bestFit="1" customWidth="1"/>
    <col min="4556" max="4556" width="5.3984375" style="2" bestFit="1" customWidth="1"/>
    <col min="4557" max="4557" width="4.296875" style="2" bestFit="1" customWidth="1"/>
    <col min="4558" max="4558" width="5.19921875" style="2" bestFit="1" customWidth="1"/>
    <col min="4559" max="4559" width="5.59765625" style="2" customWidth="1"/>
    <col min="4560" max="4560" width="7" style="2" bestFit="1" customWidth="1"/>
    <col min="4561" max="4561" width="3.3984375" style="2" bestFit="1" customWidth="1"/>
    <col min="4562" max="4562" width="4" style="2" bestFit="1" customWidth="1"/>
    <col min="4563" max="4563" width="4.09765625" style="2" bestFit="1" customWidth="1"/>
    <col min="4564" max="4564" width="4.69921875" style="2" customWidth="1"/>
    <col min="4565" max="4568" width="10.796875" style="2" customWidth="1"/>
    <col min="4569" max="4569" width="5.59765625" style="2" customWidth="1"/>
    <col min="4570" max="4570" width="12.09765625" style="2" customWidth="1"/>
    <col min="4571" max="4571" width="8.296875" style="2" customWidth="1"/>
    <col min="4572" max="4572" width="8.796875" style="2"/>
    <col min="4573" max="4573" width="18.19921875" style="2" customWidth="1"/>
    <col min="4574" max="4577" width="10.796875" style="2" customWidth="1"/>
    <col min="4578" max="4578" width="5.59765625" style="2" customWidth="1"/>
    <col min="4579" max="4579" width="13.69921875" style="2" customWidth="1"/>
    <col min="4580" max="4581" width="8.296875" style="2" customWidth="1"/>
    <col min="4582" max="4582" width="18.19921875" style="2" customWidth="1"/>
    <col min="4583" max="4591" width="8.796875" style="2"/>
    <col min="4592" max="4592" width="8.296875" style="2" customWidth="1"/>
    <col min="4593" max="4594" width="8.796875" style="2"/>
    <col min="4595" max="4595" width="8.296875" style="2" customWidth="1"/>
    <col min="4596" max="4597" width="8.796875" style="2"/>
    <col min="4598" max="4598" width="8.296875" style="2" customWidth="1"/>
    <col min="4599" max="4600" width="8.796875" style="2"/>
    <col min="4601" max="4601" width="8.296875" style="2" customWidth="1"/>
    <col min="4602" max="4602" width="8.796875" style="2"/>
    <col min="4603" max="4605" width="8.296875" style="2" customWidth="1"/>
    <col min="4606" max="4606" width="8.796875" style="2"/>
    <col min="4607" max="4610" width="8.296875" style="2" customWidth="1"/>
    <col min="4611" max="4612" width="8.796875" style="2"/>
    <col min="4613" max="4613" width="8.296875" style="2" customWidth="1"/>
    <col min="4614" max="4614" width="8.796875" style="2"/>
    <col min="4615" max="4617" width="8.296875" style="2" customWidth="1"/>
    <col min="4618" max="4618" width="8.796875" style="2"/>
    <col min="4619" max="4619" width="8.296875" style="2" customWidth="1"/>
    <col min="4620" max="4620" width="8.796875" style="2"/>
    <col min="4621" max="4626" width="8.296875" style="2" customWidth="1"/>
    <col min="4627" max="4627" width="8.796875" style="2"/>
    <col min="4628" max="4628" width="8.296875" style="2" customWidth="1"/>
    <col min="4629" max="4629" width="8.796875" style="2"/>
    <col min="4630" max="4638" width="8.296875" style="2" customWidth="1"/>
    <col min="4639" max="4639" width="8.796875" style="2"/>
    <col min="4640" max="4640" width="8.296875" style="2" customWidth="1"/>
    <col min="4641" max="4641" width="8.796875" style="2"/>
    <col min="4642" max="4650" width="8.296875" style="2" customWidth="1"/>
    <col min="4651" max="4651" width="8.796875" style="2"/>
    <col min="4652" max="4652" width="8.296875" style="2" customWidth="1"/>
    <col min="4653" max="4653" width="8.796875" style="2"/>
    <col min="4654" max="4662" width="8.296875" style="2" customWidth="1"/>
    <col min="4663" max="4663" width="8.796875" style="2"/>
    <col min="4664" max="4670" width="8.296875" style="2" customWidth="1"/>
    <col min="4671" max="4756" width="8.796875" style="2"/>
    <col min="4757" max="4757" width="3.796875" style="2" customWidth="1"/>
    <col min="4758" max="4758" width="2.8984375" style="2" customWidth="1"/>
    <col min="4759" max="4759" width="4" style="2" customWidth="1"/>
    <col min="4760" max="4760" width="5.59765625" style="2" customWidth="1"/>
    <col min="4761" max="4761" width="0.3984375" style="2" customWidth="1"/>
    <col min="4762" max="4762" width="5.796875" style="2" customWidth="1"/>
    <col min="4763" max="4763" width="1.59765625" style="2" customWidth="1"/>
    <col min="4764" max="4764" width="7.3984375" style="2" customWidth="1"/>
    <col min="4765" max="4765" width="3.3984375" style="2" customWidth="1"/>
    <col min="4766" max="4766" width="4" style="2" customWidth="1"/>
    <col min="4767" max="4767" width="1.796875" style="2" customWidth="1"/>
    <col min="4768" max="4768" width="5.59765625" style="2" customWidth="1"/>
    <col min="4769" max="4769" width="6.69921875" style="2" customWidth="1"/>
    <col min="4770" max="4770" width="0.69921875" style="2" customWidth="1"/>
    <col min="4771" max="4771" width="6.796875" style="2" customWidth="1"/>
    <col min="4772" max="4772" width="0.69921875" style="2" customWidth="1"/>
    <col min="4773" max="4773" width="7.3984375" style="2" customWidth="1"/>
    <col min="4774" max="4775" width="2" style="2" customWidth="1"/>
    <col min="4776" max="4776" width="4.09765625" style="2" customWidth="1"/>
    <col min="4777" max="4778" width="2" style="2" customWidth="1"/>
    <col min="4779" max="4779" width="2.8984375" style="2" customWidth="1"/>
    <col min="4780" max="4780" width="4" style="2" customWidth="1"/>
    <col min="4781" max="4781" width="5.59765625" style="2" customWidth="1"/>
    <col min="4782" max="4782" width="0.3984375" style="2" customWidth="1"/>
    <col min="4783" max="4783" width="5.796875" style="2" customWidth="1"/>
    <col min="4784" max="4784" width="1.59765625" style="2" customWidth="1"/>
    <col min="4785" max="4785" width="7.3984375" style="2" customWidth="1"/>
    <col min="4786" max="4786" width="3.3984375" style="2" customWidth="1"/>
    <col min="4787" max="4787" width="4" style="2" customWidth="1"/>
    <col min="4788" max="4788" width="0.8984375" style="2" customWidth="1"/>
    <col min="4789" max="4789" width="7.19921875" style="2" customWidth="1"/>
    <col min="4790" max="4790" width="4.5" style="2" customWidth="1"/>
    <col min="4791" max="4791" width="2.296875" style="2" customWidth="1"/>
    <col min="4792" max="4792" width="2.69921875" style="2" customWidth="1"/>
    <col min="4793" max="4793" width="4" style="2" customWidth="1"/>
    <col min="4794" max="4794" width="7.3984375" style="2" customWidth="1"/>
    <col min="4795" max="4796" width="2" style="2" customWidth="1"/>
    <col min="4797" max="4797" width="4.09765625" style="2" customWidth="1"/>
    <col min="4798" max="4798" width="2.69921875" style="2" customWidth="1"/>
    <col min="4799" max="4801" width="11.5" style="2" customWidth="1"/>
    <col min="4802" max="4803" width="6.296875" style="2" customWidth="1"/>
    <col min="4804" max="4804" width="7.69921875" style="2" bestFit="1" customWidth="1"/>
    <col min="4805" max="4805" width="2.19921875" style="2" bestFit="1" customWidth="1"/>
    <col min="4806" max="4806" width="18.69921875" style="2" customWidth="1"/>
    <col min="4807" max="4807" width="2.19921875" style="2" bestFit="1" customWidth="1"/>
    <col min="4808" max="4808" width="18.5" style="2" customWidth="1"/>
    <col min="4809" max="4809" width="7.59765625" style="2" bestFit="1" customWidth="1"/>
    <col min="4810" max="4810" width="4" style="2" bestFit="1" customWidth="1"/>
    <col min="4811" max="4811" width="8.296875" style="2" bestFit="1" customWidth="1"/>
    <col min="4812" max="4812" width="5.3984375" style="2" bestFit="1" customWidth="1"/>
    <col min="4813" max="4813" width="4.296875" style="2" bestFit="1" customWidth="1"/>
    <col min="4814" max="4814" width="5.19921875" style="2" bestFit="1" customWidth="1"/>
    <col min="4815" max="4815" width="5.59765625" style="2" customWidth="1"/>
    <col min="4816" max="4816" width="7" style="2" bestFit="1" customWidth="1"/>
    <col min="4817" max="4817" width="3.3984375" style="2" bestFit="1" customWidth="1"/>
    <col min="4818" max="4818" width="4" style="2" bestFit="1" customWidth="1"/>
    <col min="4819" max="4819" width="4.09765625" style="2" bestFit="1" customWidth="1"/>
    <col min="4820" max="4820" width="4.69921875" style="2" customWidth="1"/>
    <col min="4821" max="4824" width="10.796875" style="2" customWidth="1"/>
    <col min="4825" max="4825" width="5.59765625" style="2" customWidth="1"/>
    <col min="4826" max="4826" width="12.09765625" style="2" customWidth="1"/>
    <col min="4827" max="4827" width="8.296875" style="2" customWidth="1"/>
    <col min="4828" max="4828" width="8.796875" style="2"/>
    <col min="4829" max="4829" width="18.19921875" style="2" customWidth="1"/>
    <col min="4830" max="4833" width="10.796875" style="2" customWidth="1"/>
    <col min="4834" max="4834" width="5.59765625" style="2" customWidth="1"/>
    <col min="4835" max="4835" width="13.69921875" style="2" customWidth="1"/>
    <col min="4836" max="4837" width="8.296875" style="2" customWidth="1"/>
    <col min="4838" max="4838" width="18.19921875" style="2" customWidth="1"/>
    <col min="4839" max="4847" width="8.796875" style="2"/>
    <col min="4848" max="4848" width="8.296875" style="2" customWidth="1"/>
    <col min="4849" max="4850" width="8.796875" style="2"/>
    <col min="4851" max="4851" width="8.296875" style="2" customWidth="1"/>
    <col min="4852" max="4853" width="8.796875" style="2"/>
    <col min="4854" max="4854" width="8.296875" style="2" customWidth="1"/>
    <col min="4855" max="4856" width="8.796875" style="2"/>
    <col min="4857" max="4857" width="8.296875" style="2" customWidth="1"/>
    <col min="4858" max="4858" width="8.796875" style="2"/>
    <col min="4859" max="4861" width="8.296875" style="2" customWidth="1"/>
    <col min="4862" max="4862" width="8.796875" style="2"/>
    <col min="4863" max="4866" width="8.296875" style="2" customWidth="1"/>
    <col min="4867" max="4868" width="8.796875" style="2"/>
    <col min="4869" max="4869" width="8.296875" style="2" customWidth="1"/>
    <col min="4870" max="4870" width="8.796875" style="2"/>
    <col min="4871" max="4873" width="8.296875" style="2" customWidth="1"/>
    <col min="4874" max="4874" width="8.796875" style="2"/>
    <col min="4875" max="4875" width="8.296875" style="2" customWidth="1"/>
    <col min="4876" max="4876" width="8.796875" style="2"/>
    <col min="4877" max="4882" width="8.296875" style="2" customWidth="1"/>
    <col min="4883" max="4883" width="8.796875" style="2"/>
    <col min="4884" max="4884" width="8.296875" style="2" customWidth="1"/>
    <col min="4885" max="4885" width="8.796875" style="2"/>
    <col min="4886" max="4894" width="8.296875" style="2" customWidth="1"/>
    <col min="4895" max="4895" width="8.796875" style="2"/>
    <col min="4896" max="4896" width="8.296875" style="2" customWidth="1"/>
    <col min="4897" max="4897" width="8.796875" style="2"/>
    <col min="4898" max="4906" width="8.296875" style="2" customWidth="1"/>
    <col min="4907" max="4907" width="8.796875" style="2"/>
    <col min="4908" max="4908" width="8.296875" style="2" customWidth="1"/>
    <col min="4909" max="4909" width="8.796875" style="2"/>
    <col min="4910" max="4918" width="8.296875" style="2" customWidth="1"/>
    <col min="4919" max="4919" width="8.796875" style="2"/>
    <col min="4920" max="4926" width="8.296875" style="2" customWidth="1"/>
    <col min="4927" max="5012" width="8.796875" style="2"/>
    <col min="5013" max="5013" width="3.796875" style="2" customWidth="1"/>
    <col min="5014" max="5014" width="2.8984375" style="2" customWidth="1"/>
    <col min="5015" max="5015" width="4" style="2" customWidth="1"/>
    <col min="5016" max="5016" width="5.59765625" style="2" customWidth="1"/>
    <col min="5017" max="5017" width="0.3984375" style="2" customWidth="1"/>
    <col min="5018" max="5018" width="5.796875" style="2" customWidth="1"/>
    <col min="5019" max="5019" width="1.59765625" style="2" customWidth="1"/>
    <col min="5020" max="5020" width="7.3984375" style="2" customWidth="1"/>
    <col min="5021" max="5021" width="3.3984375" style="2" customWidth="1"/>
    <col min="5022" max="5022" width="4" style="2" customWidth="1"/>
    <col min="5023" max="5023" width="1.796875" style="2" customWidth="1"/>
    <col min="5024" max="5024" width="5.59765625" style="2" customWidth="1"/>
    <col min="5025" max="5025" width="6.69921875" style="2" customWidth="1"/>
    <col min="5026" max="5026" width="0.69921875" style="2" customWidth="1"/>
    <col min="5027" max="5027" width="6.796875" style="2" customWidth="1"/>
    <col min="5028" max="5028" width="0.69921875" style="2" customWidth="1"/>
    <col min="5029" max="5029" width="7.3984375" style="2" customWidth="1"/>
    <col min="5030" max="5031" width="2" style="2" customWidth="1"/>
    <col min="5032" max="5032" width="4.09765625" style="2" customWidth="1"/>
    <col min="5033" max="5034" width="2" style="2" customWidth="1"/>
    <col min="5035" max="5035" width="2.8984375" style="2" customWidth="1"/>
    <col min="5036" max="5036" width="4" style="2" customWidth="1"/>
    <col min="5037" max="5037" width="5.59765625" style="2" customWidth="1"/>
    <col min="5038" max="5038" width="0.3984375" style="2" customWidth="1"/>
    <col min="5039" max="5039" width="5.796875" style="2" customWidth="1"/>
    <col min="5040" max="5040" width="1.59765625" style="2" customWidth="1"/>
    <col min="5041" max="5041" width="7.3984375" style="2" customWidth="1"/>
    <col min="5042" max="5042" width="3.3984375" style="2" customWidth="1"/>
    <col min="5043" max="5043" width="4" style="2" customWidth="1"/>
    <col min="5044" max="5044" width="0.8984375" style="2" customWidth="1"/>
    <col min="5045" max="5045" width="7.19921875" style="2" customWidth="1"/>
    <col min="5046" max="5046" width="4.5" style="2" customWidth="1"/>
    <col min="5047" max="5047" width="2.296875" style="2" customWidth="1"/>
    <col min="5048" max="5048" width="2.69921875" style="2" customWidth="1"/>
    <col min="5049" max="5049" width="4" style="2" customWidth="1"/>
    <col min="5050" max="5050" width="7.3984375" style="2" customWidth="1"/>
    <col min="5051" max="5052" width="2" style="2" customWidth="1"/>
    <col min="5053" max="5053" width="4.09765625" style="2" customWidth="1"/>
    <col min="5054" max="5054" width="2.69921875" style="2" customWidth="1"/>
    <col min="5055" max="5057" width="11.5" style="2" customWidth="1"/>
    <col min="5058" max="5059" width="6.296875" style="2" customWidth="1"/>
    <col min="5060" max="5060" width="7.69921875" style="2" bestFit="1" customWidth="1"/>
    <col min="5061" max="5061" width="2.19921875" style="2" bestFit="1" customWidth="1"/>
    <col min="5062" max="5062" width="18.69921875" style="2" customWidth="1"/>
    <col min="5063" max="5063" width="2.19921875" style="2" bestFit="1" customWidth="1"/>
    <col min="5064" max="5064" width="18.5" style="2" customWidth="1"/>
    <col min="5065" max="5065" width="7.59765625" style="2" bestFit="1" customWidth="1"/>
    <col min="5066" max="5066" width="4" style="2" bestFit="1" customWidth="1"/>
    <col min="5067" max="5067" width="8.296875" style="2" bestFit="1" customWidth="1"/>
    <col min="5068" max="5068" width="5.3984375" style="2" bestFit="1" customWidth="1"/>
    <col min="5069" max="5069" width="4.296875" style="2" bestFit="1" customWidth="1"/>
    <col min="5070" max="5070" width="5.19921875" style="2" bestFit="1" customWidth="1"/>
    <col min="5071" max="5071" width="5.59765625" style="2" customWidth="1"/>
    <col min="5072" max="5072" width="7" style="2" bestFit="1" customWidth="1"/>
    <col min="5073" max="5073" width="3.3984375" style="2" bestFit="1" customWidth="1"/>
    <col min="5074" max="5074" width="4" style="2" bestFit="1" customWidth="1"/>
    <col min="5075" max="5075" width="4.09765625" style="2" bestFit="1" customWidth="1"/>
    <col min="5076" max="5076" width="4.69921875" style="2" customWidth="1"/>
    <col min="5077" max="5080" width="10.796875" style="2" customWidth="1"/>
    <col min="5081" max="5081" width="5.59765625" style="2" customWidth="1"/>
    <col min="5082" max="5082" width="12.09765625" style="2" customWidth="1"/>
    <col min="5083" max="5083" width="8.296875" style="2" customWidth="1"/>
    <col min="5084" max="5084" width="8.796875" style="2"/>
    <col min="5085" max="5085" width="18.19921875" style="2" customWidth="1"/>
    <col min="5086" max="5089" width="10.796875" style="2" customWidth="1"/>
    <col min="5090" max="5090" width="5.59765625" style="2" customWidth="1"/>
    <col min="5091" max="5091" width="13.69921875" style="2" customWidth="1"/>
    <col min="5092" max="5093" width="8.296875" style="2" customWidth="1"/>
    <col min="5094" max="5094" width="18.19921875" style="2" customWidth="1"/>
    <col min="5095" max="5103" width="8.796875" style="2"/>
    <col min="5104" max="5104" width="8.296875" style="2" customWidth="1"/>
    <col min="5105" max="5106" width="8.796875" style="2"/>
    <col min="5107" max="5107" width="8.296875" style="2" customWidth="1"/>
    <col min="5108" max="5109" width="8.796875" style="2"/>
    <col min="5110" max="5110" width="8.296875" style="2" customWidth="1"/>
    <col min="5111" max="5112" width="8.796875" style="2"/>
    <col min="5113" max="5113" width="8.296875" style="2" customWidth="1"/>
    <col min="5114" max="5114" width="8.796875" style="2"/>
    <col min="5115" max="5117" width="8.296875" style="2" customWidth="1"/>
    <col min="5118" max="5118" width="8.796875" style="2"/>
    <col min="5119" max="5122" width="8.296875" style="2" customWidth="1"/>
    <col min="5123" max="5124" width="8.796875" style="2"/>
    <col min="5125" max="5125" width="8.296875" style="2" customWidth="1"/>
    <col min="5126" max="5126" width="8.796875" style="2"/>
    <col min="5127" max="5129" width="8.296875" style="2" customWidth="1"/>
    <col min="5130" max="5130" width="8.796875" style="2"/>
    <col min="5131" max="5131" width="8.296875" style="2" customWidth="1"/>
    <col min="5132" max="5132" width="8.796875" style="2"/>
    <col min="5133" max="5138" width="8.296875" style="2" customWidth="1"/>
    <col min="5139" max="5139" width="8.796875" style="2"/>
    <col min="5140" max="5140" width="8.296875" style="2" customWidth="1"/>
    <col min="5141" max="5141" width="8.796875" style="2"/>
    <col min="5142" max="5150" width="8.296875" style="2" customWidth="1"/>
    <col min="5151" max="5151" width="8.796875" style="2"/>
    <col min="5152" max="5152" width="8.296875" style="2" customWidth="1"/>
    <col min="5153" max="5153" width="8.796875" style="2"/>
    <col min="5154" max="5162" width="8.296875" style="2" customWidth="1"/>
    <col min="5163" max="5163" width="8.796875" style="2"/>
    <col min="5164" max="5164" width="8.296875" style="2" customWidth="1"/>
    <col min="5165" max="5165" width="8.796875" style="2"/>
    <col min="5166" max="5174" width="8.296875" style="2" customWidth="1"/>
    <col min="5175" max="5175" width="8.796875" style="2"/>
    <col min="5176" max="5182" width="8.296875" style="2" customWidth="1"/>
    <col min="5183" max="5268" width="8.796875" style="2"/>
    <col min="5269" max="5269" width="3.796875" style="2" customWidth="1"/>
    <col min="5270" max="5270" width="2.8984375" style="2" customWidth="1"/>
    <col min="5271" max="5271" width="4" style="2" customWidth="1"/>
    <col min="5272" max="5272" width="5.59765625" style="2" customWidth="1"/>
    <col min="5273" max="5273" width="0.3984375" style="2" customWidth="1"/>
    <col min="5274" max="5274" width="5.796875" style="2" customWidth="1"/>
    <col min="5275" max="5275" width="1.59765625" style="2" customWidth="1"/>
    <col min="5276" max="5276" width="7.3984375" style="2" customWidth="1"/>
    <col min="5277" max="5277" width="3.3984375" style="2" customWidth="1"/>
    <col min="5278" max="5278" width="4" style="2" customWidth="1"/>
    <col min="5279" max="5279" width="1.796875" style="2" customWidth="1"/>
    <col min="5280" max="5280" width="5.59765625" style="2" customWidth="1"/>
    <col min="5281" max="5281" width="6.69921875" style="2" customWidth="1"/>
    <col min="5282" max="5282" width="0.69921875" style="2" customWidth="1"/>
    <col min="5283" max="5283" width="6.796875" style="2" customWidth="1"/>
    <col min="5284" max="5284" width="0.69921875" style="2" customWidth="1"/>
    <col min="5285" max="5285" width="7.3984375" style="2" customWidth="1"/>
    <col min="5286" max="5287" width="2" style="2" customWidth="1"/>
    <col min="5288" max="5288" width="4.09765625" style="2" customWidth="1"/>
    <col min="5289" max="5290" width="2" style="2" customWidth="1"/>
    <col min="5291" max="5291" width="2.8984375" style="2" customWidth="1"/>
    <col min="5292" max="5292" width="4" style="2" customWidth="1"/>
    <col min="5293" max="5293" width="5.59765625" style="2" customWidth="1"/>
    <col min="5294" max="5294" width="0.3984375" style="2" customWidth="1"/>
    <col min="5295" max="5295" width="5.796875" style="2" customWidth="1"/>
    <col min="5296" max="5296" width="1.59765625" style="2" customWidth="1"/>
    <col min="5297" max="5297" width="7.3984375" style="2" customWidth="1"/>
    <col min="5298" max="5298" width="3.3984375" style="2" customWidth="1"/>
    <col min="5299" max="5299" width="4" style="2" customWidth="1"/>
    <col min="5300" max="5300" width="0.8984375" style="2" customWidth="1"/>
    <col min="5301" max="5301" width="7.19921875" style="2" customWidth="1"/>
    <col min="5302" max="5302" width="4.5" style="2" customWidth="1"/>
    <col min="5303" max="5303" width="2.296875" style="2" customWidth="1"/>
    <col min="5304" max="5304" width="2.69921875" style="2" customWidth="1"/>
    <col min="5305" max="5305" width="4" style="2" customWidth="1"/>
    <col min="5306" max="5306" width="7.3984375" style="2" customWidth="1"/>
    <col min="5307" max="5308" width="2" style="2" customWidth="1"/>
    <col min="5309" max="5309" width="4.09765625" style="2" customWidth="1"/>
    <col min="5310" max="5310" width="2.69921875" style="2" customWidth="1"/>
    <col min="5311" max="5313" width="11.5" style="2" customWidth="1"/>
    <col min="5314" max="5315" width="6.296875" style="2" customWidth="1"/>
    <col min="5316" max="5316" width="7.69921875" style="2" bestFit="1" customWidth="1"/>
    <col min="5317" max="5317" width="2.19921875" style="2" bestFit="1" customWidth="1"/>
    <col min="5318" max="5318" width="18.69921875" style="2" customWidth="1"/>
    <col min="5319" max="5319" width="2.19921875" style="2" bestFit="1" customWidth="1"/>
    <col min="5320" max="5320" width="18.5" style="2" customWidth="1"/>
    <col min="5321" max="5321" width="7.59765625" style="2" bestFit="1" customWidth="1"/>
    <col min="5322" max="5322" width="4" style="2" bestFit="1" customWidth="1"/>
    <col min="5323" max="5323" width="8.296875" style="2" bestFit="1" customWidth="1"/>
    <col min="5324" max="5324" width="5.3984375" style="2" bestFit="1" customWidth="1"/>
    <col min="5325" max="5325" width="4.296875" style="2" bestFit="1" customWidth="1"/>
    <col min="5326" max="5326" width="5.19921875" style="2" bestFit="1" customWidth="1"/>
    <col min="5327" max="5327" width="5.59765625" style="2" customWidth="1"/>
    <col min="5328" max="5328" width="7" style="2" bestFit="1" customWidth="1"/>
    <col min="5329" max="5329" width="3.3984375" style="2" bestFit="1" customWidth="1"/>
    <col min="5330" max="5330" width="4" style="2" bestFit="1" customWidth="1"/>
    <col min="5331" max="5331" width="4.09765625" style="2" bestFit="1" customWidth="1"/>
    <col min="5332" max="5332" width="4.69921875" style="2" customWidth="1"/>
    <col min="5333" max="5336" width="10.796875" style="2" customWidth="1"/>
    <col min="5337" max="5337" width="5.59765625" style="2" customWidth="1"/>
    <col min="5338" max="5338" width="12.09765625" style="2" customWidth="1"/>
    <col min="5339" max="5339" width="8.296875" style="2" customWidth="1"/>
    <col min="5340" max="5340" width="8.796875" style="2"/>
    <col min="5341" max="5341" width="18.19921875" style="2" customWidth="1"/>
    <col min="5342" max="5345" width="10.796875" style="2" customWidth="1"/>
    <col min="5346" max="5346" width="5.59765625" style="2" customWidth="1"/>
    <col min="5347" max="5347" width="13.69921875" style="2" customWidth="1"/>
    <col min="5348" max="5349" width="8.296875" style="2" customWidth="1"/>
    <col min="5350" max="5350" width="18.19921875" style="2" customWidth="1"/>
    <col min="5351" max="5359" width="8.796875" style="2"/>
    <col min="5360" max="5360" width="8.296875" style="2" customWidth="1"/>
    <col min="5361" max="5362" width="8.796875" style="2"/>
    <col min="5363" max="5363" width="8.296875" style="2" customWidth="1"/>
    <col min="5364" max="5365" width="8.796875" style="2"/>
    <col min="5366" max="5366" width="8.296875" style="2" customWidth="1"/>
    <col min="5367" max="5368" width="8.796875" style="2"/>
    <col min="5369" max="5369" width="8.296875" style="2" customWidth="1"/>
    <col min="5370" max="5370" width="8.796875" style="2"/>
    <col min="5371" max="5373" width="8.296875" style="2" customWidth="1"/>
    <col min="5374" max="5374" width="8.796875" style="2"/>
    <col min="5375" max="5378" width="8.296875" style="2" customWidth="1"/>
    <col min="5379" max="5380" width="8.796875" style="2"/>
    <col min="5381" max="5381" width="8.296875" style="2" customWidth="1"/>
    <col min="5382" max="5382" width="8.796875" style="2"/>
    <col min="5383" max="5385" width="8.296875" style="2" customWidth="1"/>
    <col min="5386" max="5386" width="8.796875" style="2"/>
    <col min="5387" max="5387" width="8.296875" style="2" customWidth="1"/>
    <col min="5388" max="5388" width="8.796875" style="2"/>
    <col min="5389" max="5394" width="8.296875" style="2" customWidth="1"/>
    <col min="5395" max="5395" width="8.796875" style="2"/>
    <col min="5396" max="5396" width="8.296875" style="2" customWidth="1"/>
    <col min="5397" max="5397" width="8.796875" style="2"/>
    <col min="5398" max="5406" width="8.296875" style="2" customWidth="1"/>
    <col min="5407" max="5407" width="8.796875" style="2"/>
    <col min="5408" max="5408" width="8.296875" style="2" customWidth="1"/>
    <col min="5409" max="5409" width="8.796875" style="2"/>
    <col min="5410" max="5418" width="8.296875" style="2" customWidth="1"/>
    <col min="5419" max="5419" width="8.796875" style="2"/>
    <col min="5420" max="5420" width="8.296875" style="2" customWidth="1"/>
    <col min="5421" max="5421" width="8.796875" style="2"/>
    <col min="5422" max="5430" width="8.296875" style="2" customWidth="1"/>
    <col min="5431" max="5431" width="8.796875" style="2"/>
    <col min="5432" max="5438" width="8.296875" style="2" customWidth="1"/>
    <col min="5439" max="5524" width="8.796875" style="2"/>
    <col min="5525" max="5525" width="3.796875" style="2" customWidth="1"/>
    <col min="5526" max="5526" width="2.8984375" style="2" customWidth="1"/>
    <col min="5527" max="5527" width="4" style="2" customWidth="1"/>
    <col min="5528" max="5528" width="5.59765625" style="2" customWidth="1"/>
    <col min="5529" max="5529" width="0.3984375" style="2" customWidth="1"/>
    <col min="5530" max="5530" width="5.796875" style="2" customWidth="1"/>
    <col min="5531" max="5531" width="1.59765625" style="2" customWidth="1"/>
    <col min="5532" max="5532" width="7.3984375" style="2" customWidth="1"/>
    <col min="5533" max="5533" width="3.3984375" style="2" customWidth="1"/>
    <col min="5534" max="5534" width="4" style="2" customWidth="1"/>
    <col min="5535" max="5535" width="1.796875" style="2" customWidth="1"/>
    <col min="5536" max="5536" width="5.59765625" style="2" customWidth="1"/>
    <col min="5537" max="5537" width="6.69921875" style="2" customWidth="1"/>
    <col min="5538" max="5538" width="0.69921875" style="2" customWidth="1"/>
    <col min="5539" max="5539" width="6.796875" style="2" customWidth="1"/>
    <col min="5540" max="5540" width="0.69921875" style="2" customWidth="1"/>
    <col min="5541" max="5541" width="7.3984375" style="2" customWidth="1"/>
    <col min="5542" max="5543" width="2" style="2" customWidth="1"/>
    <col min="5544" max="5544" width="4.09765625" style="2" customWidth="1"/>
    <col min="5545" max="5546" width="2" style="2" customWidth="1"/>
    <col min="5547" max="5547" width="2.8984375" style="2" customWidth="1"/>
    <col min="5548" max="5548" width="4" style="2" customWidth="1"/>
    <col min="5549" max="5549" width="5.59765625" style="2" customWidth="1"/>
    <col min="5550" max="5550" width="0.3984375" style="2" customWidth="1"/>
    <col min="5551" max="5551" width="5.796875" style="2" customWidth="1"/>
    <col min="5552" max="5552" width="1.59765625" style="2" customWidth="1"/>
    <col min="5553" max="5553" width="7.3984375" style="2" customWidth="1"/>
    <col min="5554" max="5554" width="3.3984375" style="2" customWidth="1"/>
    <col min="5555" max="5555" width="4" style="2" customWidth="1"/>
    <col min="5556" max="5556" width="0.8984375" style="2" customWidth="1"/>
    <col min="5557" max="5557" width="7.19921875" style="2" customWidth="1"/>
    <col min="5558" max="5558" width="4.5" style="2" customWidth="1"/>
    <col min="5559" max="5559" width="2.296875" style="2" customWidth="1"/>
    <col min="5560" max="5560" width="2.69921875" style="2" customWidth="1"/>
    <col min="5561" max="5561" width="4" style="2" customWidth="1"/>
    <col min="5562" max="5562" width="7.3984375" style="2" customWidth="1"/>
    <col min="5563" max="5564" width="2" style="2" customWidth="1"/>
    <col min="5565" max="5565" width="4.09765625" style="2" customWidth="1"/>
    <col min="5566" max="5566" width="2.69921875" style="2" customWidth="1"/>
    <col min="5567" max="5569" width="11.5" style="2" customWidth="1"/>
    <col min="5570" max="5571" width="6.296875" style="2" customWidth="1"/>
    <col min="5572" max="5572" width="7.69921875" style="2" bestFit="1" customWidth="1"/>
    <col min="5573" max="5573" width="2.19921875" style="2" bestFit="1" customWidth="1"/>
    <col min="5574" max="5574" width="18.69921875" style="2" customWidth="1"/>
    <col min="5575" max="5575" width="2.19921875" style="2" bestFit="1" customWidth="1"/>
    <col min="5576" max="5576" width="18.5" style="2" customWidth="1"/>
    <col min="5577" max="5577" width="7.59765625" style="2" bestFit="1" customWidth="1"/>
    <col min="5578" max="5578" width="4" style="2" bestFit="1" customWidth="1"/>
    <col min="5579" max="5579" width="8.296875" style="2" bestFit="1" customWidth="1"/>
    <col min="5580" max="5580" width="5.3984375" style="2" bestFit="1" customWidth="1"/>
    <col min="5581" max="5581" width="4.296875" style="2" bestFit="1" customWidth="1"/>
    <col min="5582" max="5582" width="5.19921875" style="2" bestFit="1" customWidth="1"/>
    <col min="5583" max="5583" width="5.59765625" style="2" customWidth="1"/>
    <col min="5584" max="5584" width="7" style="2" bestFit="1" customWidth="1"/>
    <col min="5585" max="5585" width="3.3984375" style="2" bestFit="1" customWidth="1"/>
    <col min="5586" max="5586" width="4" style="2" bestFit="1" customWidth="1"/>
    <col min="5587" max="5587" width="4.09765625" style="2" bestFit="1" customWidth="1"/>
    <col min="5588" max="5588" width="4.69921875" style="2" customWidth="1"/>
    <col min="5589" max="5592" width="10.796875" style="2" customWidth="1"/>
    <col min="5593" max="5593" width="5.59765625" style="2" customWidth="1"/>
    <col min="5594" max="5594" width="12.09765625" style="2" customWidth="1"/>
    <col min="5595" max="5595" width="8.296875" style="2" customWidth="1"/>
    <col min="5596" max="5596" width="8.796875" style="2"/>
    <col min="5597" max="5597" width="18.19921875" style="2" customWidth="1"/>
    <col min="5598" max="5601" width="10.796875" style="2" customWidth="1"/>
    <col min="5602" max="5602" width="5.59765625" style="2" customWidth="1"/>
    <col min="5603" max="5603" width="13.69921875" style="2" customWidth="1"/>
    <col min="5604" max="5605" width="8.296875" style="2" customWidth="1"/>
    <col min="5606" max="5606" width="18.19921875" style="2" customWidth="1"/>
    <col min="5607" max="5615" width="8.796875" style="2"/>
    <col min="5616" max="5616" width="8.296875" style="2" customWidth="1"/>
    <col min="5617" max="5618" width="8.796875" style="2"/>
    <col min="5619" max="5619" width="8.296875" style="2" customWidth="1"/>
    <col min="5620" max="5621" width="8.796875" style="2"/>
    <col min="5622" max="5622" width="8.296875" style="2" customWidth="1"/>
    <col min="5623" max="5624" width="8.796875" style="2"/>
    <col min="5625" max="5625" width="8.296875" style="2" customWidth="1"/>
    <col min="5626" max="5626" width="8.796875" style="2"/>
    <col min="5627" max="5629" width="8.296875" style="2" customWidth="1"/>
    <col min="5630" max="5630" width="8.796875" style="2"/>
    <col min="5631" max="5634" width="8.296875" style="2" customWidth="1"/>
    <col min="5635" max="5636" width="8.796875" style="2"/>
    <col min="5637" max="5637" width="8.296875" style="2" customWidth="1"/>
    <col min="5638" max="5638" width="8.796875" style="2"/>
    <col min="5639" max="5641" width="8.296875" style="2" customWidth="1"/>
    <col min="5642" max="5642" width="8.796875" style="2"/>
    <col min="5643" max="5643" width="8.296875" style="2" customWidth="1"/>
    <col min="5644" max="5644" width="8.796875" style="2"/>
    <col min="5645" max="5650" width="8.296875" style="2" customWidth="1"/>
    <col min="5651" max="5651" width="8.796875" style="2"/>
    <col min="5652" max="5652" width="8.296875" style="2" customWidth="1"/>
    <col min="5653" max="5653" width="8.796875" style="2"/>
    <col min="5654" max="5662" width="8.296875" style="2" customWidth="1"/>
    <col min="5663" max="5663" width="8.796875" style="2"/>
    <col min="5664" max="5664" width="8.296875" style="2" customWidth="1"/>
    <col min="5665" max="5665" width="8.796875" style="2"/>
    <col min="5666" max="5674" width="8.296875" style="2" customWidth="1"/>
    <col min="5675" max="5675" width="8.796875" style="2"/>
    <col min="5676" max="5676" width="8.296875" style="2" customWidth="1"/>
    <col min="5677" max="5677" width="8.796875" style="2"/>
    <col min="5678" max="5686" width="8.296875" style="2" customWidth="1"/>
    <col min="5687" max="5687" width="8.796875" style="2"/>
    <col min="5688" max="5694" width="8.296875" style="2" customWidth="1"/>
    <col min="5695" max="5780" width="8.796875" style="2"/>
    <col min="5781" max="5781" width="3.796875" style="2" customWidth="1"/>
    <col min="5782" max="5782" width="2.8984375" style="2" customWidth="1"/>
    <col min="5783" max="5783" width="4" style="2" customWidth="1"/>
    <col min="5784" max="5784" width="5.59765625" style="2" customWidth="1"/>
    <col min="5785" max="5785" width="0.3984375" style="2" customWidth="1"/>
    <col min="5786" max="5786" width="5.796875" style="2" customWidth="1"/>
    <col min="5787" max="5787" width="1.59765625" style="2" customWidth="1"/>
    <col min="5788" max="5788" width="7.3984375" style="2" customWidth="1"/>
    <col min="5789" max="5789" width="3.3984375" style="2" customWidth="1"/>
    <col min="5790" max="5790" width="4" style="2" customWidth="1"/>
    <col min="5791" max="5791" width="1.796875" style="2" customWidth="1"/>
    <col min="5792" max="5792" width="5.59765625" style="2" customWidth="1"/>
    <col min="5793" max="5793" width="6.69921875" style="2" customWidth="1"/>
    <col min="5794" max="5794" width="0.69921875" style="2" customWidth="1"/>
    <col min="5795" max="5795" width="6.796875" style="2" customWidth="1"/>
    <col min="5796" max="5796" width="0.69921875" style="2" customWidth="1"/>
    <col min="5797" max="5797" width="7.3984375" style="2" customWidth="1"/>
    <col min="5798" max="5799" width="2" style="2" customWidth="1"/>
    <col min="5800" max="5800" width="4.09765625" style="2" customWidth="1"/>
    <col min="5801" max="5802" width="2" style="2" customWidth="1"/>
    <col min="5803" max="5803" width="2.8984375" style="2" customWidth="1"/>
    <col min="5804" max="5804" width="4" style="2" customWidth="1"/>
    <col min="5805" max="5805" width="5.59765625" style="2" customWidth="1"/>
    <col min="5806" max="5806" width="0.3984375" style="2" customWidth="1"/>
    <col min="5807" max="5807" width="5.796875" style="2" customWidth="1"/>
    <col min="5808" max="5808" width="1.59765625" style="2" customWidth="1"/>
    <col min="5809" max="5809" width="7.3984375" style="2" customWidth="1"/>
    <col min="5810" max="5810" width="3.3984375" style="2" customWidth="1"/>
    <col min="5811" max="5811" width="4" style="2" customWidth="1"/>
    <col min="5812" max="5812" width="0.8984375" style="2" customWidth="1"/>
    <col min="5813" max="5813" width="7.19921875" style="2" customWidth="1"/>
    <col min="5814" max="5814" width="4.5" style="2" customWidth="1"/>
    <col min="5815" max="5815" width="2.296875" style="2" customWidth="1"/>
    <col min="5816" max="5816" width="2.69921875" style="2" customWidth="1"/>
    <col min="5817" max="5817" width="4" style="2" customWidth="1"/>
    <col min="5818" max="5818" width="7.3984375" style="2" customWidth="1"/>
    <col min="5819" max="5820" width="2" style="2" customWidth="1"/>
    <col min="5821" max="5821" width="4.09765625" style="2" customWidth="1"/>
    <col min="5822" max="5822" width="2.69921875" style="2" customWidth="1"/>
    <col min="5823" max="5825" width="11.5" style="2" customWidth="1"/>
    <col min="5826" max="5827" width="6.296875" style="2" customWidth="1"/>
    <col min="5828" max="5828" width="7.69921875" style="2" bestFit="1" customWidth="1"/>
    <col min="5829" max="5829" width="2.19921875" style="2" bestFit="1" customWidth="1"/>
    <col min="5830" max="5830" width="18.69921875" style="2" customWidth="1"/>
    <col min="5831" max="5831" width="2.19921875" style="2" bestFit="1" customWidth="1"/>
    <col min="5832" max="5832" width="18.5" style="2" customWidth="1"/>
    <col min="5833" max="5833" width="7.59765625" style="2" bestFit="1" customWidth="1"/>
    <col min="5834" max="5834" width="4" style="2" bestFit="1" customWidth="1"/>
    <col min="5835" max="5835" width="8.296875" style="2" bestFit="1" customWidth="1"/>
    <col min="5836" max="5836" width="5.3984375" style="2" bestFit="1" customWidth="1"/>
    <col min="5837" max="5837" width="4.296875" style="2" bestFit="1" customWidth="1"/>
    <col min="5838" max="5838" width="5.19921875" style="2" bestFit="1" customWidth="1"/>
    <col min="5839" max="5839" width="5.59765625" style="2" customWidth="1"/>
    <col min="5840" max="5840" width="7" style="2" bestFit="1" customWidth="1"/>
    <col min="5841" max="5841" width="3.3984375" style="2" bestFit="1" customWidth="1"/>
    <col min="5842" max="5842" width="4" style="2" bestFit="1" customWidth="1"/>
    <col min="5843" max="5843" width="4.09765625" style="2" bestFit="1" customWidth="1"/>
    <col min="5844" max="5844" width="4.69921875" style="2" customWidth="1"/>
    <col min="5845" max="5848" width="10.796875" style="2" customWidth="1"/>
    <col min="5849" max="5849" width="5.59765625" style="2" customWidth="1"/>
    <col min="5850" max="5850" width="12.09765625" style="2" customWidth="1"/>
    <col min="5851" max="5851" width="8.296875" style="2" customWidth="1"/>
    <col min="5852" max="5852" width="8.796875" style="2"/>
    <col min="5853" max="5853" width="18.19921875" style="2" customWidth="1"/>
    <col min="5854" max="5857" width="10.796875" style="2" customWidth="1"/>
    <col min="5858" max="5858" width="5.59765625" style="2" customWidth="1"/>
    <col min="5859" max="5859" width="13.69921875" style="2" customWidth="1"/>
    <col min="5860" max="5861" width="8.296875" style="2" customWidth="1"/>
    <col min="5862" max="5862" width="18.19921875" style="2" customWidth="1"/>
    <col min="5863" max="5871" width="8.796875" style="2"/>
    <col min="5872" max="5872" width="8.296875" style="2" customWidth="1"/>
    <col min="5873" max="5874" width="8.796875" style="2"/>
    <col min="5875" max="5875" width="8.296875" style="2" customWidth="1"/>
    <col min="5876" max="5877" width="8.796875" style="2"/>
    <col min="5878" max="5878" width="8.296875" style="2" customWidth="1"/>
    <col min="5879" max="5880" width="8.796875" style="2"/>
    <col min="5881" max="5881" width="8.296875" style="2" customWidth="1"/>
    <col min="5882" max="5882" width="8.796875" style="2"/>
    <col min="5883" max="5885" width="8.296875" style="2" customWidth="1"/>
    <col min="5886" max="5886" width="8.796875" style="2"/>
    <col min="5887" max="5890" width="8.296875" style="2" customWidth="1"/>
    <col min="5891" max="5892" width="8.796875" style="2"/>
    <col min="5893" max="5893" width="8.296875" style="2" customWidth="1"/>
    <col min="5894" max="5894" width="8.796875" style="2"/>
    <col min="5895" max="5897" width="8.296875" style="2" customWidth="1"/>
    <col min="5898" max="5898" width="8.796875" style="2"/>
    <col min="5899" max="5899" width="8.296875" style="2" customWidth="1"/>
    <col min="5900" max="5900" width="8.796875" style="2"/>
    <col min="5901" max="5906" width="8.296875" style="2" customWidth="1"/>
    <col min="5907" max="5907" width="8.796875" style="2"/>
    <col min="5908" max="5908" width="8.296875" style="2" customWidth="1"/>
    <col min="5909" max="5909" width="8.796875" style="2"/>
    <col min="5910" max="5918" width="8.296875" style="2" customWidth="1"/>
    <col min="5919" max="5919" width="8.796875" style="2"/>
    <col min="5920" max="5920" width="8.296875" style="2" customWidth="1"/>
    <col min="5921" max="5921" width="8.796875" style="2"/>
    <col min="5922" max="5930" width="8.296875" style="2" customWidth="1"/>
    <col min="5931" max="5931" width="8.796875" style="2"/>
    <col min="5932" max="5932" width="8.296875" style="2" customWidth="1"/>
    <col min="5933" max="5933" width="8.796875" style="2"/>
    <col min="5934" max="5942" width="8.296875" style="2" customWidth="1"/>
    <col min="5943" max="5943" width="8.796875" style="2"/>
    <col min="5944" max="5950" width="8.296875" style="2" customWidth="1"/>
    <col min="5951" max="6036" width="8.796875" style="2"/>
    <col min="6037" max="6037" width="3.796875" style="2" customWidth="1"/>
    <col min="6038" max="6038" width="2.8984375" style="2" customWidth="1"/>
    <col min="6039" max="6039" width="4" style="2" customWidth="1"/>
    <col min="6040" max="6040" width="5.59765625" style="2" customWidth="1"/>
    <col min="6041" max="6041" width="0.3984375" style="2" customWidth="1"/>
    <col min="6042" max="6042" width="5.796875" style="2" customWidth="1"/>
    <col min="6043" max="6043" width="1.59765625" style="2" customWidth="1"/>
    <col min="6044" max="6044" width="7.3984375" style="2" customWidth="1"/>
    <col min="6045" max="6045" width="3.3984375" style="2" customWidth="1"/>
    <col min="6046" max="6046" width="4" style="2" customWidth="1"/>
    <col min="6047" max="6047" width="1.796875" style="2" customWidth="1"/>
    <col min="6048" max="6048" width="5.59765625" style="2" customWidth="1"/>
    <col min="6049" max="6049" width="6.69921875" style="2" customWidth="1"/>
    <col min="6050" max="6050" width="0.69921875" style="2" customWidth="1"/>
    <col min="6051" max="6051" width="6.796875" style="2" customWidth="1"/>
    <col min="6052" max="6052" width="0.69921875" style="2" customWidth="1"/>
    <col min="6053" max="6053" width="7.3984375" style="2" customWidth="1"/>
    <col min="6054" max="6055" width="2" style="2" customWidth="1"/>
    <col min="6056" max="6056" width="4.09765625" style="2" customWidth="1"/>
    <col min="6057" max="6058" width="2" style="2" customWidth="1"/>
    <col min="6059" max="6059" width="2.8984375" style="2" customWidth="1"/>
    <col min="6060" max="6060" width="4" style="2" customWidth="1"/>
    <col min="6061" max="6061" width="5.59765625" style="2" customWidth="1"/>
    <col min="6062" max="6062" width="0.3984375" style="2" customWidth="1"/>
    <col min="6063" max="6063" width="5.796875" style="2" customWidth="1"/>
    <col min="6064" max="6064" width="1.59765625" style="2" customWidth="1"/>
    <col min="6065" max="6065" width="7.3984375" style="2" customWidth="1"/>
    <col min="6066" max="6066" width="3.3984375" style="2" customWidth="1"/>
    <col min="6067" max="6067" width="4" style="2" customWidth="1"/>
    <col min="6068" max="6068" width="0.8984375" style="2" customWidth="1"/>
    <col min="6069" max="6069" width="7.19921875" style="2" customWidth="1"/>
    <col min="6070" max="6070" width="4.5" style="2" customWidth="1"/>
    <col min="6071" max="6071" width="2.296875" style="2" customWidth="1"/>
    <col min="6072" max="6072" width="2.69921875" style="2" customWidth="1"/>
    <col min="6073" max="6073" width="4" style="2" customWidth="1"/>
    <col min="6074" max="6074" width="7.3984375" style="2" customWidth="1"/>
    <col min="6075" max="6076" width="2" style="2" customWidth="1"/>
    <col min="6077" max="6077" width="4.09765625" style="2" customWidth="1"/>
    <col min="6078" max="6078" width="2.69921875" style="2" customWidth="1"/>
    <col min="6079" max="6081" width="11.5" style="2" customWidth="1"/>
    <col min="6082" max="6083" width="6.296875" style="2" customWidth="1"/>
    <col min="6084" max="6084" width="7.69921875" style="2" bestFit="1" customWidth="1"/>
    <col min="6085" max="6085" width="2.19921875" style="2" bestFit="1" customWidth="1"/>
    <col min="6086" max="6086" width="18.69921875" style="2" customWidth="1"/>
    <col min="6087" max="6087" width="2.19921875" style="2" bestFit="1" customWidth="1"/>
    <col min="6088" max="6088" width="18.5" style="2" customWidth="1"/>
    <col min="6089" max="6089" width="7.59765625" style="2" bestFit="1" customWidth="1"/>
    <col min="6090" max="6090" width="4" style="2" bestFit="1" customWidth="1"/>
    <col min="6091" max="6091" width="8.296875" style="2" bestFit="1" customWidth="1"/>
    <col min="6092" max="6092" width="5.3984375" style="2" bestFit="1" customWidth="1"/>
    <col min="6093" max="6093" width="4.296875" style="2" bestFit="1" customWidth="1"/>
    <col min="6094" max="6094" width="5.19921875" style="2" bestFit="1" customWidth="1"/>
    <col min="6095" max="6095" width="5.59765625" style="2" customWidth="1"/>
    <col min="6096" max="6096" width="7" style="2" bestFit="1" customWidth="1"/>
    <col min="6097" max="6097" width="3.3984375" style="2" bestFit="1" customWidth="1"/>
    <col min="6098" max="6098" width="4" style="2" bestFit="1" customWidth="1"/>
    <col min="6099" max="6099" width="4.09765625" style="2" bestFit="1" customWidth="1"/>
    <col min="6100" max="6100" width="4.69921875" style="2" customWidth="1"/>
    <col min="6101" max="6104" width="10.796875" style="2" customWidth="1"/>
    <col min="6105" max="6105" width="5.59765625" style="2" customWidth="1"/>
    <col min="6106" max="6106" width="12.09765625" style="2" customWidth="1"/>
    <col min="6107" max="6107" width="8.296875" style="2" customWidth="1"/>
    <col min="6108" max="6108" width="8.796875" style="2"/>
    <col min="6109" max="6109" width="18.19921875" style="2" customWidth="1"/>
    <col min="6110" max="6113" width="10.796875" style="2" customWidth="1"/>
    <col min="6114" max="6114" width="5.59765625" style="2" customWidth="1"/>
    <col min="6115" max="6115" width="13.69921875" style="2" customWidth="1"/>
    <col min="6116" max="6117" width="8.296875" style="2" customWidth="1"/>
    <col min="6118" max="6118" width="18.19921875" style="2" customWidth="1"/>
    <col min="6119" max="6127" width="8.796875" style="2"/>
    <col min="6128" max="6128" width="8.296875" style="2" customWidth="1"/>
    <col min="6129" max="6130" width="8.796875" style="2"/>
    <col min="6131" max="6131" width="8.296875" style="2" customWidth="1"/>
    <col min="6132" max="6133" width="8.796875" style="2"/>
    <col min="6134" max="6134" width="8.296875" style="2" customWidth="1"/>
    <col min="6135" max="6136" width="8.796875" style="2"/>
    <col min="6137" max="6137" width="8.296875" style="2" customWidth="1"/>
    <col min="6138" max="6138" width="8.796875" style="2"/>
    <col min="6139" max="6141" width="8.296875" style="2" customWidth="1"/>
    <col min="6142" max="6142" width="8.796875" style="2"/>
    <col min="6143" max="6146" width="8.296875" style="2" customWidth="1"/>
    <col min="6147" max="6148" width="8.796875" style="2"/>
    <col min="6149" max="6149" width="8.296875" style="2" customWidth="1"/>
    <col min="6150" max="6150" width="8.796875" style="2"/>
    <col min="6151" max="6153" width="8.296875" style="2" customWidth="1"/>
    <col min="6154" max="6154" width="8.796875" style="2"/>
    <col min="6155" max="6155" width="8.296875" style="2" customWidth="1"/>
    <col min="6156" max="6156" width="8.796875" style="2"/>
    <col min="6157" max="6162" width="8.296875" style="2" customWidth="1"/>
    <col min="6163" max="6163" width="8.796875" style="2"/>
    <col min="6164" max="6164" width="8.296875" style="2" customWidth="1"/>
    <col min="6165" max="6165" width="8.796875" style="2"/>
    <col min="6166" max="6174" width="8.296875" style="2" customWidth="1"/>
    <col min="6175" max="6175" width="8.796875" style="2"/>
    <col min="6176" max="6176" width="8.296875" style="2" customWidth="1"/>
    <col min="6177" max="6177" width="8.796875" style="2"/>
    <col min="6178" max="6186" width="8.296875" style="2" customWidth="1"/>
    <col min="6187" max="6187" width="8.796875" style="2"/>
    <col min="6188" max="6188" width="8.296875" style="2" customWidth="1"/>
    <col min="6189" max="6189" width="8.796875" style="2"/>
    <col min="6190" max="6198" width="8.296875" style="2" customWidth="1"/>
    <col min="6199" max="6199" width="8.796875" style="2"/>
    <col min="6200" max="6206" width="8.296875" style="2" customWidth="1"/>
    <col min="6207" max="6292" width="8.796875" style="2"/>
    <col min="6293" max="6293" width="3.796875" style="2" customWidth="1"/>
    <col min="6294" max="6294" width="2.8984375" style="2" customWidth="1"/>
    <col min="6295" max="6295" width="4" style="2" customWidth="1"/>
    <col min="6296" max="6296" width="5.59765625" style="2" customWidth="1"/>
    <col min="6297" max="6297" width="0.3984375" style="2" customWidth="1"/>
    <col min="6298" max="6298" width="5.796875" style="2" customWidth="1"/>
    <col min="6299" max="6299" width="1.59765625" style="2" customWidth="1"/>
    <col min="6300" max="6300" width="7.3984375" style="2" customWidth="1"/>
    <col min="6301" max="6301" width="3.3984375" style="2" customWidth="1"/>
    <col min="6302" max="6302" width="4" style="2" customWidth="1"/>
    <col min="6303" max="6303" width="1.796875" style="2" customWidth="1"/>
    <col min="6304" max="6304" width="5.59765625" style="2" customWidth="1"/>
    <col min="6305" max="6305" width="6.69921875" style="2" customWidth="1"/>
    <col min="6306" max="6306" width="0.69921875" style="2" customWidth="1"/>
    <col min="6307" max="6307" width="6.796875" style="2" customWidth="1"/>
    <col min="6308" max="6308" width="0.69921875" style="2" customWidth="1"/>
    <col min="6309" max="6309" width="7.3984375" style="2" customWidth="1"/>
    <col min="6310" max="6311" width="2" style="2" customWidth="1"/>
    <col min="6312" max="6312" width="4.09765625" style="2" customWidth="1"/>
    <col min="6313" max="6314" width="2" style="2" customWidth="1"/>
    <col min="6315" max="6315" width="2.8984375" style="2" customWidth="1"/>
    <col min="6316" max="6316" width="4" style="2" customWidth="1"/>
    <col min="6317" max="6317" width="5.59765625" style="2" customWidth="1"/>
    <col min="6318" max="6318" width="0.3984375" style="2" customWidth="1"/>
    <col min="6319" max="6319" width="5.796875" style="2" customWidth="1"/>
    <col min="6320" max="6320" width="1.59765625" style="2" customWidth="1"/>
    <col min="6321" max="6321" width="7.3984375" style="2" customWidth="1"/>
    <col min="6322" max="6322" width="3.3984375" style="2" customWidth="1"/>
    <col min="6323" max="6323" width="4" style="2" customWidth="1"/>
    <col min="6324" max="6324" width="0.8984375" style="2" customWidth="1"/>
    <col min="6325" max="6325" width="7.19921875" style="2" customWidth="1"/>
    <col min="6326" max="6326" width="4.5" style="2" customWidth="1"/>
    <col min="6327" max="6327" width="2.296875" style="2" customWidth="1"/>
    <col min="6328" max="6328" width="2.69921875" style="2" customWidth="1"/>
    <col min="6329" max="6329" width="4" style="2" customWidth="1"/>
    <col min="6330" max="6330" width="7.3984375" style="2" customWidth="1"/>
    <col min="6331" max="6332" width="2" style="2" customWidth="1"/>
    <col min="6333" max="6333" width="4.09765625" style="2" customWidth="1"/>
    <col min="6334" max="6334" width="2.69921875" style="2" customWidth="1"/>
    <col min="6335" max="6337" width="11.5" style="2" customWidth="1"/>
    <col min="6338" max="6339" width="6.296875" style="2" customWidth="1"/>
    <col min="6340" max="6340" width="7.69921875" style="2" bestFit="1" customWidth="1"/>
    <col min="6341" max="6341" width="2.19921875" style="2" bestFit="1" customWidth="1"/>
    <col min="6342" max="6342" width="18.69921875" style="2" customWidth="1"/>
    <col min="6343" max="6343" width="2.19921875" style="2" bestFit="1" customWidth="1"/>
    <col min="6344" max="6344" width="18.5" style="2" customWidth="1"/>
    <col min="6345" max="6345" width="7.59765625" style="2" bestFit="1" customWidth="1"/>
    <col min="6346" max="6346" width="4" style="2" bestFit="1" customWidth="1"/>
    <col min="6347" max="6347" width="8.296875" style="2" bestFit="1" customWidth="1"/>
    <col min="6348" max="6348" width="5.3984375" style="2" bestFit="1" customWidth="1"/>
    <col min="6349" max="6349" width="4.296875" style="2" bestFit="1" customWidth="1"/>
    <col min="6350" max="6350" width="5.19921875" style="2" bestFit="1" customWidth="1"/>
    <col min="6351" max="6351" width="5.59765625" style="2" customWidth="1"/>
    <col min="6352" max="6352" width="7" style="2" bestFit="1" customWidth="1"/>
    <col min="6353" max="6353" width="3.3984375" style="2" bestFit="1" customWidth="1"/>
    <col min="6354" max="6354" width="4" style="2" bestFit="1" customWidth="1"/>
    <col min="6355" max="6355" width="4.09765625" style="2" bestFit="1" customWidth="1"/>
    <col min="6356" max="6356" width="4.69921875" style="2" customWidth="1"/>
    <col min="6357" max="6360" width="10.796875" style="2" customWidth="1"/>
    <col min="6361" max="6361" width="5.59765625" style="2" customWidth="1"/>
    <col min="6362" max="6362" width="12.09765625" style="2" customWidth="1"/>
    <col min="6363" max="6363" width="8.296875" style="2" customWidth="1"/>
    <col min="6364" max="6364" width="8.796875" style="2"/>
    <col min="6365" max="6365" width="18.19921875" style="2" customWidth="1"/>
    <col min="6366" max="6369" width="10.796875" style="2" customWidth="1"/>
    <col min="6370" max="6370" width="5.59765625" style="2" customWidth="1"/>
    <col min="6371" max="6371" width="13.69921875" style="2" customWidth="1"/>
    <col min="6372" max="6373" width="8.296875" style="2" customWidth="1"/>
    <col min="6374" max="6374" width="18.19921875" style="2" customWidth="1"/>
    <col min="6375" max="6383" width="8.796875" style="2"/>
    <col min="6384" max="6384" width="8.296875" style="2" customWidth="1"/>
    <col min="6385" max="6386" width="8.796875" style="2"/>
    <col min="6387" max="6387" width="8.296875" style="2" customWidth="1"/>
    <col min="6388" max="6389" width="8.796875" style="2"/>
    <col min="6390" max="6390" width="8.296875" style="2" customWidth="1"/>
    <col min="6391" max="6392" width="8.796875" style="2"/>
    <col min="6393" max="6393" width="8.296875" style="2" customWidth="1"/>
    <col min="6394" max="6394" width="8.796875" style="2"/>
    <col min="6395" max="6397" width="8.296875" style="2" customWidth="1"/>
    <col min="6398" max="6398" width="8.796875" style="2"/>
    <col min="6399" max="6402" width="8.296875" style="2" customWidth="1"/>
    <col min="6403" max="6404" width="8.796875" style="2"/>
    <col min="6405" max="6405" width="8.296875" style="2" customWidth="1"/>
    <col min="6406" max="6406" width="8.796875" style="2"/>
    <col min="6407" max="6409" width="8.296875" style="2" customWidth="1"/>
    <col min="6410" max="6410" width="8.796875" style="2"/>
    <col min="6411" max="6411" width="8.296875" style="2" customWidth="1"/>
    <col min="6412" max="6412" width="8.796875" style="2"/>
    <col min="6413" max="6418" width="8.296875" style="2" customWidth="1"/>
    <col min="6419" max="6419" width="8.796875" style="2"/>
    <col min="6420" max="6420" width="8.296875" style="2" customWidth="1"/>
    <col min="6421" max="6421" width="8.796875" style="2"/>
    <col min="6422" max="6430" width="8.296875" style="2" customWidth="1"/>
    <col min="6431" max="6431" width="8.796875" style="2"/>
    <col min="6432" max="6432" width="8.296875" style="2" customWidth="1"/>
    <col min="6433" max="6433" width="8.796875" style="2"/>
    <col min="6434" max="6442" width="8.296875" style="2" customWidth="1"/>
    <col min="6443" max="6443" width="8.796875" style="2"/>
    <col min="6444" max="6444" width="8.296875" style="2" customWidth="1"/>
    <col min="6445" max="6445" width="8.796875" style="2"/>
    <col min="6446" max="6454" width="8.296875" style="2" customWidth="1"/>
    <col min="6455" max="6455" width="8.796875" style="2"/>
    <col min="6456" max="6462" width="8.296875" style="2" customWidth="1"/>
    <col min="6463" max="6548" width="8.796875" style="2"/>
    <col min="6549" max="6549" width="3.796875" style="2" customWidth="1"/>
    <col min="6550" max="6550" width="2.8984375" style="2" customWidth="1"/>
    <col min="6551" max="6551" width="4" style="2" customWidth="1"/>
    <col min="6552" max="6552" width="5.59765625" style="2" customWidth="1"/>
    <col min="6553" max="6553" width="0.3984375" style="2" customWidth="1"/>
    <col min="6554" max="6554" width="5.796875" style="2" customWidth="1"/>
    <col min="6555" max="6555" width="1.59765625" style="2" customWidth="1"/>
    <col min="6556" max="6556" width="7.3984375" style="2" customWidth="1"/>
    <col min="6557" max="6557" width="3.3984375" style="2" customWidth="1"/>
    <col min="6558" max="6558" width="4" style="2" customWidth="1"/>
    <col min="6559" max="6559" width="1.796875" style="2" customWidth="1"/>
    <col min="6560" max="6560" width="5.59765625" style="2" customWidth="1"/>
    <col min="6561" max="6561" width="6.69921875" style="2" customWidth="1"/>
    <col min="6562" max="6562" width="0.69921875" style="2" customWidth="1"/>
    <col min="6563" max="6563" width="6.796875" style="2" customWidth="1"/>
    <col min="6564" max="6564" width="0.69921875" style="2" customWidth="1"/>
    <col min="6565" max="6565" width="7.3984375" style="2" customWidth="1"/>
    <col min="6566" max="6567" width="2" style="2" customWidth="1"/>
    <col min="6568" max="6568" width="4.09765625" style="2" customWidth="1"/>
    <col min="6569" max="6570" width="2" style="2" customWidth="1"/>
    <col min="6571" max="6571" width="2.8984375" style="2" customWidth="1"/>
    <col min="6572" max="6572" width="4" style="2" customWidth="1"/>
    <col min="6573" max="6573" width="5.59765625" style="2" customWidth="1"/>
    <col min="6574" max="6574" width="0.3984375" style="2" customWidth="1"/>
    <col min="6575" max="6575" width="5.796875" style="2" customWidth="1"/>
    <col min="6576" max="6576" width="1.59765625" style="2" customWidth="1"/>
    <col min="6577" max="6577" width="7.3984375" style="2" customWidth="1"/>
    <col min="6578" max="6578" width="3.3984375" style="2" customWidth="1"/>
    <col min="6579" max="6579" width="4" style="2" customWidth="1"/>
    <col min="6580" max="6580" width="0.8984375" style="2" customWidth="1"/>
    <col min="6581" max="6581" width="7.19921875" style="2" customWidth="1"/>
    <col min="6582" max="6582" width="4.5" style="2" customWidth="1"/>
    <col min="6583" max="6583" width="2.296875" style="2" customWidth="1"/>
    <col min="6584" max="6584" width="2.69921875" style="2" customWidth="1"/>
    <col min="6585" max="6585" width="4" style="2" customWidth="1"/>
    <col min="6586" max="6586" width="7.3984375" style="2" customWidth="1"/>
    <col min="6587" max="6588" width="2" style="2" customWidth="1"/>
    <col min="6589" max="6589" width="4.09765625" style="2" customWidth="1"/>
    <col min="6590" max="6590" width="2.69921875" style="2" customWidth="1"/>
    <col min="6591" max="6593" width="11.5" style="2" customWidth="1"/>
    <col min="6594" max="6595" width="6.296875" style="2" customWidth="1"/>
    <col min="6596" max="6596" width="7.69921875" style="2" bestFit="1" customWidth="1"/>
    <col min="6597" max="6597" width="2.19921875" style="2" bestFit="1" customWidth="1"/>
    <col min="6598" max="6598" width="18.69921875" style="2" customWidth="1"/>
    <col min="6599" max="6599" width="2.19921875" style="2" bestFit="1" customWidth="1"/>
    <col min="6600" max="6600" width="18.5" style="2" customWidth="1"/>
    <col min="6601" max="6601" width="7.59765625" style="2" bestFit="1" customWidth="1"/>
    <col min="6602" max="6602" width="4" style="2" bestFit="1" customWidth="1"/>
    <col min="6603" max="6603" width="8.296875" style="2" bestFit="1" customWidth="1"/>
    <col min="6604" max="6604" width="5.3984375" style="2" bestFit="1" customWidth="1"/>
    <col min="6605" max="6605" width="4.296875" style="2" bestFit="1" customWidth="1"/>
    <col min="6606" max="6606" width="5.19921875" style="2" bestFit="1" customWidth="1"/>
    <col min="6607" max="6607" width="5.59765625" style="2" customWidth="1"/>
    <col min="6608" max="6608" width="7" style="2" bestFit="1" customWidth="1"/>
    <col min="6609" max="6609" width="3.3984375" style="2" bestFit="1" customWidth="1"/>
    <col min="6610" max="6610" width="4" style="2" bestFit="1" customWidth="1"/>
    <col min="6611" max="6611" width="4.09765625" style="2" bestFit="1" customWidth="1"/>
    <col min="6612" max="6612" width="4.69921875" style="2" customWidth="1"/>
    <col min="6613" max="6616" width="10.796875" style="2" customWidth="1"/>
    <col min="6617" max="6617" width="5.59765625" style="2" customWidth="1"/>
    <col min="6618" max="6618" width="12.09765625" style="2" customWidth="1"/>
    <col min="6619" max="6619" width="8.296875" style="2" customWidth="1"/>
    <col min="6620" max="6620" width="8.796875" style="2"/>
    <col min="6621" max="6621" width="18.19921875" style="2" customWidth="1"/>
    <col min="6622" max="6625" width="10.796875" style="2" customWidth="1"/>
    <col min="6626" max="6626" width="5.59765625" style="2" customWidth="1"/>
    <col min="6627" max="6627" width="13.69921875" style="2" customWidth="1"/>
    <col min="6628" max="6629" width="8.296875" style="2" customWidth="1"/>
    <col min="6630" max="6630" width="18.19921875" style="2" customWidth="1"/>
    <col min="6631" max="6639" width="8.796875" style="2"/>
    <col min="6640" max="6640" width="8.296875" style="2" customWidth="1"/>
    <col min="6641" max="6642" width="8.796875" style="2"/>
    <col min="6643" max="6643" width="8.296875" style="2" customWidth="1"/>
    <col min="6644" max="6645" width="8.796875" style="2"/>
    <col min="6646" max="6646" width="8.296875" style="2" customWidth="1"/>
    <col min="6647" max="6648" width="8.796875" style="2"/>
    <col min="6649" max="6649" width="8.296875" style="2" customWidth="1"/>
    <col min="6650" max="6650" width="8.796875" style="2"/>
    <col min="6651" max="6653" width="8.296875" style="2" customWidth="1"/>
    <col min="6654" max="6654" width="8.796875" style="2"/>
    <col min="6655" max="6658" width="8.296875" style="2" customWidth="1"/>
    <col min="6659" max="6660" width="8.796875" style="2"/>
    <col min="6661" max="6661" width="8.296875" style="2" customWidth="1"/>
    <col min="6662" max="6662" width="8.796875" style="2"/>
    <col min="6663" max="6665" width="8.296875" style="2" customWidth="1"/>
    <col min="6666" max="6666" width="8.796875" style="2"/>
    <col min="6667" max="6667" width="8.296875" style="2" customWidth="1"/>
    <col min="6668" max="6668" width="8.796875" style="2"/>
    <col min="6669" max="6674" width="8.296875" style="2" customWidth="1"/>
    <col min="6675" max="6675" width="8.796875" style="2"/>
    <col min="6676" max="6676" width="8.296875" style="2" customWidth="1"/>
    <col min="6677" max="6677" width="8.796875" style="2"/>
    <col min="6678" max="6686" width="8.296875" style="2" customWidth="1"/>
    <col min="6687" max="6687" width="8.796875" style="2"/>
    <col min="6688" max="6688" width="8.296875" style="2" customWidth="1"/>
    <col min="6689" max="6689" width="8.796875" style="2"/>
    <col min="6690" max="6698" width="8.296875" style="2" customWidth="1"/>
    <col min="6699" max="6699" width="8.796875" style="2"/>
    <col min="6700" max="6700" width="8.296875" style="2" customWidth="1"/>
    <col min="6701" max="6701" width="8.796875" style="2"/>
    <col min="6702" max="6710" width="8.296875" style="2" customWidth="1"/>
    <col min="6711" max="6711" width="8.796875" style="2"/>
    <col min="6712" max="6718" width="8.296875" style="2" customWidth="1"/>
    <col min="6719" max="6804" width="8.796875" style="2"/>
    <col min="6805" max="6805" width="3.796875" style="2" customWidth="1"/>
    <col min="6806" max="6806" width="2.8984375" style="2" customWidth="1"/>
    <col min="6807" max="6807" width="4" style="2" customWidth="1"/>
    <col min="6808" max="6808" width="5.59765625" style="2" customWidth="1"/>
    <col min="6809" max="6809" width="0.3984375" style="2" customWidth="1"/>
    <col min="6810" max="6810" width="5.796875" style="2" customWidth="1"/>
    <col min="6811" max="6811" width="1.59765625" style="2" customWidth="1"/>
    <col min="6812" max="6812" width="7.3984375" style="2" customWidth="1"/>
    <col min="6813" max="6813" width="3.3984375" style="2" customWidth="1"/>
    <col min="6814" max="6814" width="4" style="2" customWidth="1"/>
    <col min="6815" max="6815" width="1.796875" style="2" customWidth="1"/>
    <col min="6816" max="6816" width="5.59765625" style="2" customWidth="1"/>
    <col min="6817" max="6817" width="6.69921875" style="2" customWidth="1"/>
    <col min="6818" max="6818" width="0.69921875" style="2" customWidth="1"/>
    <col min="6819" max="6819" width="6.796875" style="2" customWidth="1"/>
    <col min="6820" max="6820" width="0.69921875" style="2" customWidth="1"/>
    <col min="6821" max="6821" width="7.3984375" style="2" customWidth="1"/>
    <col min="6822" max="6823" width="2" style="2" customWidth="1"/>
    <col min="6824" max="6824" width="4.09765625" style="2" customWidth="1"/>
    <col min="6825" max="6826" width="2" style="2" customWidth="1"/>
    <col min="6827" max="6827" width="2.8984375" style="2" customWidth="1"/>
    <col min="6828" max="6828" width="4" style="2" customWidth="1"/>
    <col min="6829" max="6829" width="5.59765625" style="2" customWidth="1"/>
    <col min="6830" max="6830" width="0.3984375" style="2" customWidth="1"/>
    <col min="6831" max="6831" width="5.796875" style="2" customWidth="1"/>
    <col min="6832" max="6832" width="1.59765625" style="2" customWidth="1"/>
    <col min="6833" max="6833" width="7.3984375" style="2" customWidth="1"/>
    <col min="6834" max="6834" width="3.3984375" style="2" customWidth="1"/>
    <col min="6835" max="6835" width="4" style="2" customWidth="1"/>
    <col min="6836" max="6836" width="0.8984375" style="2" customWidth="1"/>
    <col min="6837" max="6837" width="7.19921875" style="2" customWidth="1"/>
    <col min="6838" max="6838" width="4.5" style="2" customWidth="1"/>
    <col min="6839" max="6839" width="2.296875" style="2" customWidth="1"/>
    <col min="6840" max="6840" width="2.69921875" style="2" customWidth="1"/>
    <col min="6841" max="6841" width="4" style="2" customWidth="1"/>
    <col min="6842" max="6842" width="7.3984375" style="2" customWidth="1"/>
    <col min="6843" max="6844" width="2" style="2" customWidth="1"/>
    <col min="6845" max="6845" width="4.09765625" style="2" customWidth="1"/>
    <col min="6846" max="6846" width="2.69921875" style="2" customWidth="1"/>
    <col min="6847" max="6849" width="11.5" style="2" customWidth="1"/>
    <col min="6850" max="6851" width="6.296875" style="2" customWidth="1"/>
    <col min="6852" max="6852" width="7.69921875" style="2" bestFit="1" customWidth="1"/>
    <col min="6853" max="6853" width="2.19921875" style="2" bestFit="1" customWidth="1"/>
    <col min="6854" max="6854" width="18.69921875" style="2" customWidth="1"/>
    <col min="6855" max="6855" width="2.19921875" style="2" bestFit="1" customWidth="1"/>
    <col min="6856" max="6856" width="18.5" style="2" customWidth="1"/>
    <col min="6857" max="6857" width="7.59765625" style="2" bestFit="1" customWidth="1"/>
    <col min="6858" max="6858" width="4" style="2" bestFit="1" customWidth="1"/>
    <col min="6859" max="6859" width="8.296875" style="2" bestFit="1" customWidth="1"/>
    <col min="6860" max="6860" width="5.3984375" style="2" bestFit="1" customWidth="1"/>
    <col min="6861" max="6861" width="4.296875" style="2" bestFit="1" customWidth="1"/>
    <col min="6862" max="6862" width="5.19921875" style="2" bestFit="1" customWidth="1"/>
    <col min="6863" max="6863" width="5.59765625" style="2" customWidth="1"/>
    <col min="6864" max="6864" width="7" style="2" bestFit="1" customWidth="1"/>
    <col min="6865" max="6865" width="3.3984375" style="2" bestFit="1" customWidth="1"/>
    <col min="6866" max="6866" width="4" style="2" bestFit="1" customWidth="1"/>
    <col min="6867" max="6867" width="4.09765625" style="2" bestFit="1" customWidth="1"/>
    <col min="6868" max="6868" width="4.69921875" style="2" customWidth="1"/>
    <col min="6869" max="6872" width="10.796875" style="2" customWidth="1"/>
    <col min="6873" max="6873" width="5.59765625" style="2" customWidth="1"/>
    <col min="6874" max="6874" width="12.09765625" style="2" customWidth="1"/>
    <col min="6875" max="6875" width="8.296875" style="2" customWidth="1"/>
    <col min="6876" max="6876" width="8.796875" style="2"/>
    <col min="6877" max="6877" width="18.19921875" style="2" customWidth="1"/>
    <col min="6878" max="6881" width="10.796875" style="2" customWidth="1"/>
    <col min="6882" max="6882" width="5.59765625" style="2" customWidth="1"/>
    <col min="6883" max="6883" width="13.69921875" style="2" customWidth="1"/>
    <col min="6884" max="6885" width="8.296875" style="2" customWidth="1"/>
    <col min="6886" max="6886" width="18.19921875" style="2" customWidth="1"/>
    <col min="6887" max="6895" width="8.796875" style="2"/>
    <col min="6896" max="6896" width="8.296875" style="2" customWidth="1"/>
    <col min="6897" max="6898" width="8.796875" style="2"/>
    <col min="6899" max="6899" width="8.296875" style="2" customWidth="1"/>
    <col min="6900" max="6901" width="8.796875" style="2"/>
    <col min="6902" max="6902" width="8.296875" style="2" customWidth="1"/>
    <col min="6903" max="6904" width="8.796875" style="2"/>
    <col min="6905" max="6905" width="8.296875" style="2" customWidth="1"/>
    <col min="6906" max="6906" width="8.796875" style="2"/>
    <col min="6907" max="6909" width="8.296875" style="2" customWidth="1"/>
    <col min="6910" max="6910" width="8.796875" style="2"/>
    <col min="6911" max="6914" width="8.296875" style="2" customWidth="1"/>
    <col min="6915" max="6916" width="8.796875" style="2"/>
    <col min="6917" max="6917" width="8.296875" style="2" customWidth="1"/>
    <col min="6918" max="6918" width="8.796875" style="2"/>
    <col min="6919" max="6921" width="8.296875" style="2" customWidth="1"/>
    <col min="6922" max="6922" width="8.796875" style="2"/>
    <col min="6923" max="6923" width="8.296875" style="2" customWidth="1"/>
    <col min="6924" max="6924" width="8.796875" style="2"/>
    <col min="6925" max="6930" width="8.296875" style="2" customWidth="1"/>
    <col min="6931" max="6931" width="8.796875" style="2"/>
    <col min="6932" max="6932" width="8.296875" style="2" customWidth="1"/>
    <col min="6933" max="6933" width="8.796875" style="2"/>
    <col min="6934" max="6942" width="8.296875" style="2" customWidth="1"/>
    <col min="6943" max="6943" width="8.796875" style="2"/>
    <col min="6944" max="6944" width="8.296875" style="2" customWidth="1"/>
    <col min="6945" max="6945" width="8.796875" style="2"/>
    <col min="6946" max="6954" width="8.296875" style="2" customWidth="1"/>
    <col min="6955" max="6955" width="8.796875" style="2"/>
    <col min="6956" max="6956" width="8.296875" style="2" customWidth="1"/>
    <col min="6957" max="6957" width="8.796875" style="2"/>
    <col min="6958" max="6966" width="8.296875" style="2" customWidth="1"/>
    <col min="6967" max="6967" width="8.796875" style="2"/>
    <col min="6968" max="6974" width="8.296875" style="2" customWidth="1"/>
    <col min="6975" max="7060" width="8.796875" style="2"/>
    <col min="7061" max="7061" width="3.796875" style="2" customWidth="1"/>
    <col min="7062" max="7062" width="2.8984375" style="2" customWidth="1"/>
    <col min="7063" max="7063" width="4" style="2" customWidth="1"/>
    <col min="7064" max="7064" width="5.59765625" style="2" customWidth="1"/>
    <col min="7065" max="7065" width="0.3984375" style="2" customWidth="1"/>
    <col min="7066" max="7066" width="5.796875" style="2" customWidth="1"/>
    <col min="7067" max="7067" width="1.59765625" style="2" customWidth="1"/>
    <col min="7068" max="7068" width="7.3984375" style="2" customWidth="1"/>
    <col min="7069" max="7069" width="3.3984375" style="2" customWidth="1"/>
    <col min="7070" max="7070" width="4" style="2" customWidth="1"/>
    <col min="7071" max="7071" width="1.796875" style="2" customWidth="1"/>
    <col min="7072" max="7072" width="5.59765625" style="2" customWidth="1"/>
    <col min="7073" max="7073" width="6.69921875" style="2" customWidth="1"/>
    <col min="7074" max="7074" width="0.69921875" style="2" customWidth="1"/>
    <col min="7075" max="7075" width="6.796875" style="2" customWidth="1"/>
    <col min="7076" max="7076" width="0.69921875" style="2" customWidth="1"/>
    <col min="7077" max="7077" width="7.3984375" style="2" customWidth="1"/>
    <col min="7078" max="7079" width="2" style="2" customWidth="1"/>
    <col min="7080" max="7080" width="4.09765625" style="2" customWidth="1"/>
    <col min="7081" max="7082" width="2" style="2" customWidth="1"/>
    <col min="7083" max="7083" width="2.8984375" style="2" customWidth="1"/>
    <col min="7084" max="7084" width="4" style="2" customWidth="1"/>
    <col min="7085" max="7085" width="5.59765625" style="2" customWidth="1"/>
    <col min="7086" max="7086" width="0.3984375" style="2" customWidth="1"/>
    <col min="7087" max="7087" width="5.796875" style="2" customWidth="1"/>
    <col min="7088" max="7088" width="1.59765625" style="2" customWidth="1"/>
    <col min="7089" max="7089" width="7.3984375" style="2" customWidth="1"/>
    <col min="7090" max="7090" width="3.3984375" style="2" customWidth="1"/>
    <col min="7091" max="7091" width="4" style="2" customWidth="1"/>
    <col min="7092" max="7092" width="0.8984375" style="2" customWidth="1"/>
    <col min="7093" max="7093" width="7.19921875" style="2" customWidth="1"/>
    <col min="7094" max="7094" width="4.5" style="2" customWidth="1"/>
    <col min="7095" max="7095" width="2.296875" style="2" customWidth="1"/>
    <col min="7096" max="7096" width="2.69921875" style="2" customWidth="1"/>
    <col min="7097" max="7097" width="4" style="2" customWidth="1"/>
    <col min="7098" max="7098" width="7.3984375" style="2" customWidth="1"/>
    <col min="7099" max="7100" width="2" style="2" customWidth="1"/>
    <col min="7101" max="7101" width="4.09765625" style="2" customWidth="1"/>
    <col min="7102" max="7102" width="2.69921875" style="2" customWidth="1"/>
    <col min="7103" max="7105" width="11.5" style="2" customWidth="1"/>
    <col min="7106" max="7107" width="6.296875" style="2" customWidth="1"/>
    <col min="7108" max="7108" width="7.69921875" style="2" bestFit="1" customWidth="1"/>
    <col min="7109" max="7109" width="2.19921875" style="2" bestFit="1" customWidth="1"/>
    <col min="7110" max="7110" width="18.69921875" style="2" customWidth="1"/>
    <col min="7111" max="7111" width="2.19921875" style="2" bestFit="1" customWidth="1"/>
    <col min="7112" max="7112" width="18.5" style="2" customWidth="1"/>
    <col min="7113" max="7113" width="7.59765625" style="2" bestFit="1" customWidth="1"/>
    <col min="7114" max="7114" width="4" style="2" bestFit="1" customWidth="1"/>
    <col min="7115" max="7115" width="8.296875" style="2" bestFit="1" customWidth="1"/>
    <col min="7116" max="7116" width="5.3984375" style="2" bestFit="1" customWidth="1"/>
    <col min="7117" max="7117" width="4.296875" style="2" bestFit="1" customWidth="1"/>
    <col min="7118" max="7118" width="5.19921875" style="2" bestFit="1" customWidth="1"/>
    <col min="7119" max="7119" width="5.59765625" style="2" customWidth="1"/>
    <col min="7120" max="7120" width="7" style="2" bestFit="1" customWidth="1"/>
    <col min="7121" max="7121" width="3.3984375" style="2" bestFit="1" customWidth="1"/>
    <col min="7122" max="7122" width="4" style="2" bestFit="1" customWidth="1"/>
    <col min="7123" max="7123" width="4.09765625" style="2" bestFit="1" customWidth="1"/>
    <col min="7124" max="7124" width="4.69921875" style="2" customWidth="1"/>
    <col min="7125" max="7128" width="10.796875" style="2" customWidth="1"/>
    <col min="7129" max="7129" width="5.59765625" style="2" customWidth="1"/>
    <col min="7130" max="7130" width="12.09765625" style="2" customWidth="1"/>
    <col min="7131" max="7131" width="8.296875" style="2" customWidth="1"/>
    <col min="7132" max="7132" width="8.796875" style="2"/>
    <col min="7133" max="7133" width="18.19921875" style="2" customWidth="1"/>
    <col min="7134" max="7137" width="10.796875" style="2" customWidth="1"/>
    <col min="7138" max="7138" width="5.59765625" style="2" customWidth="1"/>
    <col min="7139" max="7139" width="13.69921875" style="2" customWidth="1"/>
    <col min="7140" max="7141" width="8.296875" style="2" customWidth="1"/>
    <col min="7142" max="7142" width="18.19921875" style="2" customWidth="1"/>
    <col min="7143" max="7151" width="8.796875" style="2"/>
    <col min="7152" max="7152" width="8.296875" style="2" customWidth="1"/>
    <col min="7153" max="7154" width="8.796875" style="2"/>
    <col min="7155" max="7155" width="8.296875" style="2" customWidth="1"/>
    <col min="7156" max="7157" width="8.796875" style="2"/>
    <col min="7158" max="7158" width="8.296875" style="2" customWidth="1"/>
    <col min="7159" max="7160" width="8.796875" style="2"/>
    <col min="7161" max="7161" width="8.296875" style="2" customWidth="1"/>
    <col min="7162" max="7162" width="8.796875" style="2"/>
    <col min="7163" max="7165" width="8.296875" style="2" customWidth="1"/>
    <col min="7166" max="7166" width="8.796875" style="2"/>
    <col min="7167" max="7170" width="8.296875" style="2" customWidth="1"/>
    <col min="7171" max="7172" width="8.796875" style="2"/>
    <col min="7173" max="7173" width="8.296875" style="2" customWidth="1"/>
    <col min="7174" max="7174" width="8.796875" style="2"/>
    <col min="7175" max="7177" width="8.296875" style="2" customWidth="1"/>
    <col min="7178" max="7178" width="8.796875" style="2"/>
    <col min="7179" max="7179" width="8.296875" style="2" customWidth="1"/>
    <col min="7180" max="7180" width="8.796875" style="2"/>
    <col min="7181" max="7186" width="8.296875" style="2" customWidth="1"/>
    <col min="7187" max="7187" width="8.796875" style="2"/>
    <col min="7188" max="7188" width="8.296875" style="2" customWidth="1"/>
    <col min="7189" max="7189" width="8.796875" style="2"/>
    <col min="7190" max="7198" width="8.296875" style="2" customWidth="1"/>
    <col min="7199" max="7199" width="8.796875" style="2"/>
    <col min="7200" max="7200" width="8.296875" style="2" customWidth="1"/>
    <col min="7201" max="7201" width="8.796875" style="2"/>
    <col min="7202" max="7210" width="8.296875" style="2" customWidth="1"/>
    <col min="7211" max="7211" width="8.796875" style="2"/>
    <col min="7212" max="7212" width="8.296875" style="2" customWidth="1"/>
    <col min="7213" max="7213" width="8.796875" style="2"/>
    <col min="7214" max="7222" width="8.296875" style="2" customWidth="1"/>
    <col min="7223" max="7223" width="8.796875" style="2"/>
    <col min="7224" max="7230" width="8.296875" style="2" customWidth="1"/>
    <col min="7231" max="7316" width="8.796875" style="2"/>
    <col min="7317" max="7317" width="3.796875" style="2" customWidth="1"/>
    <col min="7318" max="7318" width="2.8984375" style="2" customWidth="1"/>
    <col min="7319" max="7319" width="4" style="2" customWidth="1"/>
    <col min="7320" max="7320" width="5.59765625" style="2" customWidth="1"/>
    <col min="7321" max="7321" width="0.3984375" style="2" customWidth="1"/>
    <col min="7322" max="7322" width="5.796875" style="2" customWidth="1"/>
    <col min="7323" max="7323" width="1.59765625" style="2" customWidth="1"/>
    <col min="7324" max="7324" width="7.3984375" style="2" customWidth="1"/>
    <col min="7325" max="7325" width="3.3984375" style="2" customWidth="1"/>
    <col min="7326" max="7326" width="4" style="2" customWidth="1"/>
    <col min="7327" max="7327" width="1.796875" style="2" customWidth="1"/>
    <col min="7328" max="7328" width="5.59765625" style="2" customWidth="1"/>
    <col min="7329" max="7329" width="6.69921875" style="2" customWidth="1"/>
    <col min="7330" max="7330" width="0.69921875" style="2" customWidth="1"/>
    <col min="7331" max="7331" width="6.796875" style="2" customWidth="1"/>
    <col min="7332" max="7332" width="0.69921875" style="2" customWidth="1"/>
    <col min="7333" max="7333" width="7.3984375" style="2" customWidth="1"/>
    <col min="7334" max="7335" width="2" style="2" customWidth="1"/>
    <col min="7336" max="7336" width="4.09765625" style="2" customWidth="1"/>
    <col min="7337" max="7338" width="2" style="2" customWidth="1"/>
    <col min="7339" max="7339" width="2.8984375" style="2" customWidth="1"/>
    <col min="7340" max="7340" width="4" style="2" customWidth="1"/>
    <col min="7341" max="7341" width="5.59765625" style="2" customWidth="1"/>
    <col min="7342" max="7342" width="0.3984375" style="2" customWidth="1"/>
    <col min="7343" max="7343" width="5.796875" style="2" customWidth="1"/>
    <col min="7344" max="7344" width="1.59765625" style="2" customWidth="1"/>
    <col min="7345" max="7345" width="7.3984375" style="2" customWidth="1"/>
    <col min="7346" max="7346" width="3.3984375" style="2" customWidth="1"/>
    <col min="7347" max="7347" width="4" style="2" customWidth="1"/>
    <col min="7348" max="7348" width="0.8984375" style="2" customWidth="1"/>
    <col min="7349" max="7349" width="7.19921875" style="2" customWidth="1"/>
    <col min="7350" max="7350" width="4.5" style="2" customWidth="1"/>
    <col min="7351" max="7351" width="2.296875" style="2" customWidth="1"/>
    <col min="7352" max="7352" width="2.69921875" style="2" customWidth="1"/>
    <col min="7353" max="7353" width="4" style="2" customWidth="1"/>
    <col min="7354" max="7354" width="7.3984375" style="2" customWidth="1"/>
    <col min="7355" max="7356" width="2" style="2" customWidth="1"/>
    <col min="7357" max="7357" width="4.09765625" style="2" customWidth="1"/>
    <col min="7358" max="7358" width="2.69921875" style="2" customWidth="1"/>
    <col min="7359" max="7361" width="11.5" style="2" customWidth="1"/>
    <col min="7362" max="7363" width="6.296875" style="2" customWidth="1"/>
    <col min="7364" max="7364" width="7.69921875" style="2" bestFit="1" customWidth="1"/>
    <col min="7365" max="7365" width="2.19921875" style="2" bestFit="1" customWidth="1"/>
    <col min="7366" max="7366" width="18.69921875" style="2" customWidth="1"/>
    <col min="7367" max="7367" width="2.19921875" style="2" bestFit="1" customWidth="1"/>
    <col min="7368" max="7368" width="18.5" style="2" customWidth="1"/>
    <col min="7369" max="7369" width="7.59765625" style="2" bestFit="1" customWidth="1"/>
    <col min="7370" max="7370" width="4" style="2" bestFit="1" customWidth="1"/>
    <col min="7371" max="7371" width="8.296875" style="2" bestFit="1" customWidth="1"/>
    <col min="7372" max="7372" width="5.3984375" style="2" bestFit="1" customWidth="1"/>
    <col min="7373" max="7373" width="4.296875" style="2" bestFit="1" customWidth="1"/>
    <col min="7374" max="7374" width="5.19921875" style="2" bestFit="1" customWidth="1"/>
    <col min="7375" max="7375" width="5.59765625" style="2" customWidth="1"/>
    <col min="7376" max="7376" width="7" style="2" bestFit="1" customWidth="1"/>
    <col min="7377" max="7377" width="3.3984375" style="2" bestFit="1" customWidth="1"/>
    <col min="7378" max="7378" width="4" style="2" bestFit="1" customWidth="1"/>
    <col min="7379" max="7379" width="4.09765625" style="2" bestFit="1" customWidth="1"/>
    <col min="7380" max="7380" width="4.69921875" style="2" customWidth="1"/>
    <col min="7381" max="7384" width="10.796875" style="2" customWidth="1"/>
    <col min="7385" max="7385" width="5.59765625" style="2" customWidth="1"/>
    <col min="7386" max="7386" width="12.09765625" style="2" customWidth="1"/>
    <col min="7387" max="7387" width="8.296875" style="2" customWidth="1"/>
    <col min="7388" max="7388" width="8.796875" style="2"/>
    <col min="7389" max="7389" width="18.19921875" style="2" customWidth="1"/>
    <col min="7390" max="7393" width="10.796875" style="2" customWidth="1"/>
    <col min="7394" max="7394" width="5.59765625" style="2" customWidth="1"/>
    <col min="7395" max="7395" width="13.69921875" style="2" customWidth="1"/>
    <col min="7396" max="7397" width="8.296875" style="2" customWidth="1"/>
    <col min="7398" max="7398" width="18.19921875" style="2" customWidth="1"/>
    <col min="7399" max="7407" width="8.796875" style="2"/>
    <col min="7408" max="7408" width="8.296875" style="2" customWidth="1"/>
    <col min="7409" max="7410" width="8.796875" style="2"/>
    <col min="7411" max="7411" width="8.296875" style="2" customWidth="1"/>
    <col min="7412" max="7413" width="8.796875" style="2"/>
    <col min="7414" max="7414" width="8.296875" style="2" customWidth="1"/>
    <col min="7415" max="7416" width="8.796875" style="2"/>
    <col min="7417" max="7417" width="8.296875" style="2" customWidth="1"/>
    <col min="7418" max="7418" width="8.796875" style="2"/>
    <col min="7419" max="7421" width="8.296875" style="2" customWidth="1"/>
    <col min="7422" max="7422" width="8.796875" style="2"/>
    <col min="7423" max="7426" width="8.296875" style="2" customWidth="1"/>
    <col min="7427" max="7428" width="8.796875" style="2"/>
    <col min="7429" max="7429" width="8.296875" style="2" customWidth="1"/>
    <col min="7430" max="7430" width="8.796875" style="2"/>
    <col min="7431" max="7433" width="8.296875" style="2" customWidth="1"/>
    <col min="7434" max="7434" width="8.796875" style="2"/>
    <col min="7435" max="7435" width="8.296875" style="2" customWidth="1"/>
    <col min="7436" max="7436" width="8.796875" style="2"/>
    <col min="7437" max="7442" width="8.296875" style="2" customWidth="1"/>
    <col min="7443" max="7443" width="8.796875" style="2"/>
    <col min="7444" max="7444" width="8.296875" style="2" customWidth="1"/>
    <col min="7445" max="7445" width="8.796875" style="2"/>
    <col min="7446" max="7454" width="8.296875" style="2" customWidth="1"/>
    <col min="7455" max="7455" width="8.796875" style="2"/>
    <col min="7456" max="7456" width="8.296875" style="2" customWidth="1"/>
    <col min="7457" max="7457" width="8.796875" style="2"/>
    <col min="7458" max="7466" width="8.296875" style="2" customWidth="1"/>
    <col min="7467" max="7467" width="8.796875" style="2"/>
    <col min="7468" max="7468" width="8.296875" style="2" customWidth="1"/>
    <col min="7469" max="7469" width="8.796875" style="2"/>
    <col min="7470" max="7478" width="8.296875" style="2" customWidth="1"/>
    <col min="7479" max="7479" width="8.796875" style="2"/>
    <col min="7480" max="7486" width="8.296875" style="2" customWidth="1"/>
    <col min="7487" max="7572" width="8.796875" style="2"/>
    <col min="7573" max="7573" width="3.796875" style="2" customWidth="1"/>
    <col min="7574" max="7574" width="2.8984375" style="2" customWidth="1"/>
    <col min="7575" max="7575" width="4" style="2" customWidth="1"/>
    <col min="7576" max="7576" width="5.59765625" style="2" customWidth="1"/>
    <col min="7577" max="7577" width="0.3984375" style="2" customWidth="1"/>
    <col min="7578" max="7578" width="5.796875" style="2" customWidth="1"/>
    <col min="7579" max="7579" width="1.59765625" style="2" customWidth="1"/>
    <col min="7580" max="7580" width="7.3984375" style="2" customWidth="1"/>
    <col min="7581" max="7581" width="3.3984375" style="2" customWidth="1"/>
    <col min="7582" max="7582" width="4" style="2" customWidth="1"/>
    <col min="7583" max="7583" width="1.796875" style="2" customWidth="1"/>
    <col min="7584" max="7584" width="5.59765625" style="2" customWidth="1"/>
    <col min="7585" max="7585" width="6.69921875" style="2" customWidth="1"/>
    <col min="7586" max="7586" width="0.69921875" style="2" customWidth="1"/>
    <col min="7587" max="7587" width="6.796875" style="2" customWidth="1"/>
    <col min="7588" max="7588" width="0.69921875" style="2" customWidth="1"/>
    <col min="7589" max="7589" width="7.3984375" style="2" customWidth="1"/>
    <col min="7590" max="7591" width="2" style="2" customWidth="1"/>
    <col min="7592" max="7592" width="4.09765625" style="2" customWidth="1"/>
    <col min="7593" max="7594" width="2" style="2" customWidth="1"/>
    <col min="7595" max="7595" width="2.8984375" style="2" customWidth="1"/>
    <col min="7596" max="7596" width="4" style="2" customWidth="1"/>
    <col min="7597" max="7597" width="5.59765625" style="2" customWidth="1"/>
    <col min="7598" max="7598" width="0.3984375" style="2" customWidth="1"/>
    <col min="7599" max="7599" width="5.796875" style="2" customWidth="1"/>
    <col min="7600" max="7600" width="1.59765625" style="2" customWidth="1"/>
    <col min="7601" max="7601" width="7.3984375" style="2" customWidth="1"/>
    <col min="7602" max="7602" width="3.3984375" style="2" customWidth="1"/>
    <col min="7603" max="7603" width="4" style="2" customWidth="1"/>
    <col min="7604" max="7604" width="0.8984375" style="2" customWidth="1"/>
    <col min="7605" max="7605" width="7.19921875" style="2" customWidth="1"/>
    <col min="7606" max="7606" width="4.5" style="2" customWidth="1"/>
    <col min="7607" max="7607" width="2.296875" style="2" customWidth="1"/>
    <col min="7608" max="7608" width="2.69921875" style="2" customWidth="1"/>
    <col min="7609" max="7609" width="4" style="2" customWidth="1"/>
    <col min="7610" max="7610" width="7.3984375" style="2" customWidth="1"/>
    <col min="7611" max="7612" width="2" style="2" customWidth="1"/>
    <col min="7613" max="7613" width="4.09765625" style="2" customWidth="1"/>
    <col min="7614" max="7614" width="2.69921875" style="2" customWidth="1"/>
    <col min="7615" max="7617" width="11.5" style="2" customWidth="1"/>
    <col min="7618" max="7619" width="6.296875" style="2" customWidth="1"/>
    <col min="7620" max="7620" width="7.69921875" style="2" bestFit="1" customWidth="1"/>
    <col min="7621" max="7621" width="2.19921875" style="2" bestFit="1" customWidth="1"/>
    <col min="7622" max="7622" width="18.69921875" style="2" customWidth="1"/>
    <col min="7623" max="7623" width="2.19921875" style="2" bestFit="1" customWidth="1"/>
    <col min="7624" max="7624" width="18.5" style="2" customWidth="1"/>
    <col min="7625" max="7625" width="7.59765625" style="2" bestFit="1" customWidth="1"/>
    <col min="7626" max="7626" width="4" style="2" bestFit="1" customWidth="1"/>
    <col min="7627" max="7627" width="8.296875" style="2" bestFit="1" customWidth="1"/>
    <col min="7628" max="7628" width="5.3984375" style="2" bestFit="1" customWidth="1"/>
    <col min="7629" max="7629" width="4.296875" style="2" bestFit="1" customWidth="1"/>
    <col min="7630" max="7630" width="5.19921875" style="2" bestFit="1" customWidth="1"/>
    <col min="7631" max="7631" width="5.59765625" style="2" customWidth="1"/>
    <col min="7632" max="7632" width="7" style="2" bestFit="1" customWidth="1"/>
    <col min="7633" max="7633" width="3.3984375" style="2" bestFit="1" customWidth="1"/>
    <col min="7634" max="7634" width="4" style="2" bestFit="1" customWidth="1"/>
    <col min="7635" max="7635" width="4.09765625" style="2" bestFit="1" customWidth="1"/>
    <col min="7636" max="7636" width="4.69921875" style="2" customWidth="1"/>
    <col min="7637" max="7640" width="10.796875" style="2" customWidth="1"/>
    <col min="7641" max="7641" width="5.59765625" style="2" customWidth="1"/>
    <col min="7642" max="7642" width="12.09765625" style="2" customWidth="1"/>
    <col min="7643" max="7643" width="8.296875" style="2" customWidth="1"/>
    <col min="7644" max="7644" width="8.796875" style="2"/>
    <col min="7645" max="7645" width="18.19921875" style="2" customWidth="1"/>
    <col min="7646" max="7649" width="10.796875" style="2" customWidth="1"/>
    <col min="7650" max="7650" width="5.59765625" style="2" customWidth="1"/>
    <col min="7651" max="7651" width="13.69921875" style="2" customWidth="1"/>
    <col min="7652" max="7653" width="8.296875" style="2" customWidth="1"/>
    <col min="7654" max="7654" width="18.19921875" style="2" customWidth="1"/>
    <col min="7655" max="7663" width="8.796875" style="2"/>
    <col min="7664" max="7664" width="8.296875" style="2" customWidth="1"/>
    <col min="7665" max="7666" width="8.796875" style="2"/>
    <col min="7667" max="7667" width="8.296875" style="2" customWidth="1"/>
    <col min="7668" max="7669" width="8.796875" style="2"/>
    <col min="7670" max="7670" width="8.296875" style="2" customWidth="1"/>
    <col min="7671" max="7672" width="8.796875" style="2"/>
    <col min="7673" max="7673" width="8.296875" style="2" customWidth="1"/>
    <col min="7674" max="7674" width="8.796875" style="2"/>
    <col min="7675" max="7677" width="8.296875" style="2" customWidth="1"/>
    <col min="7678" max="7678" width="8.796875" style="2"/>
    <col min="7679" max="7682" width="8.296875" style="2" customWidth="1"/>
    <col min="7683" max="7684" width="8.796875" style="2"/>
    <col min="7685" max="7685" width="8.296875" style="2" customWidth="1"/>
    <col min="7686" max="7686" width="8.796875" style="2"/>
    <col min="7687" max="7689" width="8.296875" style="2" customWidth="1"/>
    <col min="7690" max="7690" width="8.796875" style="2"/>
    <col min="7691" max="7691" width="8.296875" style="2" customWidth="1"/>
    <col min="7692" max="7692" width="8.796875" style="2"/>
    <col min="7693" max="7698" width="8.296875" style="2" customWidth="1"/>
    <col min="7699" max="7699" width="8.796875" style="2"/>
    <col min="7700" max="7700" width="8.296875" style="2" customWidth="1"/>
    <col min="7701" max="7701" width="8.796875" style="2"/>
    <col min="7702" max="7710" width="8.296875" style="2" customWidth="1"/>
    <col min="7711" max="7711" width="8.796875" style="2"/>
    <col min="7712" max="7712" width="8.296875" style="2" customWidth="1"/>
    <col min="7713" max="7713" width="8.796875" style="2"/>
    <col min="7714" max="7722" width="8.296875" style="2" customWidth="1"/>
    <col min="7723" max="7723" width="8.796875" style="2"/>
    <col min="7724" max="7724" width="8.296875" style="2" customWidth="1"/>
    <col min="7725" max="7725" width="8.796875" style="2"/>
    <col min="7726" max="7734" width="8.296875" style="2" customWidth="1"/>
    <col min="7735" max="7735" width="8.796875" style="2"/>
    <col min="7736" max="7742" width="8.296875" style="2" customWidth="1"/>
    <col min="7743" max="7828" width="8.796875" style="2"/>
    <col min="7829" max="7829" width="3.796875" style="2" customWidth="1"/>
    <col min="7830" max="7830" width="2.8984375" style="2" customWidth="1"/>
    <col min="7831" max="7831" width="4" style="2" customWidth="1"/>
    <col min="7832" max="7832" width="5.59765625" style="2" customWidth="1"/>
    <col min="7833" max="7833" width="0.3984375" style="2" customWidth="1"/>
    <col min="7834" max="7834" width="5.796875" style="2" customWidth="1"/>
    <col min="7835" max="7835" width="1.59765625" style="2" customWidth="1"/>
    <col min="7836" max="7836" width="7.3984375" style="2" customWidth="1"/>
    <col min="7837" max="7837" width="3.3984375" style="2" customWidth="1"/>
    <col min="7838" max="7838" width="4" style="2" customWidth="1"/>
    <col min="7839" max="7839" width="1.796875" style="2" customWidth="1"/>
    <col min="7840" max="7840" width="5.59765625" style="2" customWidth="1"/>
    <col min="7841" max="7841" width="6.69921875" style="2" customWidth="1"/>
    <col min="7842" max="7842" width="0.69921875" style="2" customWidth="1"/>
    <col min="7843" max="7843" width="6.796875" style="2" customWidth="1"/>
    <col min="7844" max="7844" width="0.69921875" style="2" customWidth="1"/>
    <col min="7845" max="7845" width="7.3984375" style="2" customWidth="1"/>
    <col min="7846" max="7847" width="2" style="2" customWidth="1"/>
    <col min="7848" max="7848" width="4.09765625" style="2" customWidth="1"/>
    <col min="7849" max="7850" width="2" style="2" customWidth="1"/>
    <col min="7851" max="7851" width="2.8984375" style="2" customWidth="1"/>
    <col min="7852" max="7852" width="4" style="2" customWidth="1"/>
    <col min="7853" max="7853" width="5.59765625" style="2" customWidth="1"/>
    <col min="7854" max="7854" width="0.3984375" style="2" customWidth="1"/>
    <col min="7855" max="7855" width="5.796875" style="2" customWidth="1"/>
    <col min="7856" max="7856" width="1.59765625" style="2" customWidth="1"/>
    <col min="7857" max="7857" width="7.3984375" style="2" customWidth="1"/>
    <col min="7858" max="7858" width="3.3984375" style="2" customWidth="1"/>
    <col min="7859" max="7859" width="4" style="2" customWidth="1"/>
    <col min="7860" max="7860" width="0.8984375" style="2" customWidth="1"/>
    <col min="7861" max="7861" width="7.19921875" style="2" customWidth="1"/>
    <col min="7862" max="7862" width="4.5" style="2" customWidth="1"/>
    <col min="7863" max="7863" width="2.296875" style="2" customWidth="1"/>
    <col min="7864" max="7864" width="2.69921875" style="2" customWidth="1"/>
    <col min="7865" max="7865" width="4" style="2" customWidth="1"/>
    <col min="7866" max="7866" width="7.3984375" style="2" customWidth="1"/>
    <col min="7867" max="7868" width="2" style="2" customWidth="1"/>
    <col min="7869" max="7869" width="4.09765625" style="2" customWidth="1"/>
    <col min="7870" max="7870" width="2.69921875" style="2" customWidth="1"/>
    <col min="7871" max="7873" width="11.5" style="2" customWidth="1"/>
    <col min="7874" max="7875" width="6.296875" style="2" customWidth="1"/>
    <col min="7876" max="7876" width="7.69921875" style="2" bestFit="1" customWidth="1"/>
    <col min="7877" max="7877" width="2.19921875" style="2" bestFit="1" customWidth="1"/>
    <col min="7878" max="7878" width="18.69921875" style="2" customWidth="1"/>
    <col min="7879" max="7879" width="2.19921875" style="2" bestFit="1" customWidth="1"/>
    <col min="7880" max="7880" width="18.5" style="2" customWidth="1"/>
    <col min="7881" max="7881" width="7.59765625" style="2" bestFit="1" customWidth="1"/>
    <col min="7882" max="7882" width="4" style="2" bestFit="1" customWidth="1"/>
    <col min="7883" max="7883" width="8.296875" style="2" bestFit="1" customWidth="1"/>
    <col min="7884" max="7884" width="5.3984375" style="2" bestFit="1" customWidth="1"/>
    <col min="7885" max="7885" width="4.296875" style="2" bestFit="1" customWidth="1"/>
    <col min="7886" max="7886" width="5.19921875" style="2" bestFit="1" customWidth="1"/>
    <col min="7887" max="7887" width="5.59765625" style="2" customWidth="1"/>
    <col min="7888" max="7888" width="7" style="2" bestFit="1" customWidth="1"/>
    <col min="7889" max="7889" width="3.3984375" style="2" bestFit="1" customWidth="1"/>
    <col min="7890" max="7890" width="4" style="2" bestFit="1" customWidth="1"/>
    <col min="7891" max="7891" width="4.09765625" style="2" bestFit="1" customWidth="1"/>
    <col min="7892" max="7892" width="4.69921875" style="2" customWidth="1"/>
    <col min="7893" max="7896" width="10.796875" style="2" customWidth="1"/>
    <col min="7897" max="7897" width="5.59765625" style="2" customWidth="1"/>
    <col min="7898" max="7898" width="12.09765625" style="2" customWidth="1"/>
    <col min="7899" max="7899" width="8.296875" style="2" customWidth="1"/>
    <col min="7900" max="7900" width="8.796875" style="2"/>
    <col min="7901" max="7901" width="18.19921875" style="2" customWidth="1"/>
    <col min="7902" max="7905" width="10.796875" style="2" customWidth="1"/>
    <col min="7906" max="7906" width="5.59765625" style="2" customWidth="1"/>
    <col min="7907" max="7907" width="13.69921875" style="2" customWidth="1"/>
    <col min="7908" max="7909" width="8.296875" style="2" customWidth="1"/>
    <col min="7910" max="7910" width="18.19921875" style="2" customWidth="1"/>
    <col min="7911" max="7919" width="8.796875" style="2"/>
    <col min="7920" max="7920" width="8.296875" style="2" customWidth="1"/>
    <col min="7921" max="7922" width="8.796875" style="2"/>
    <col min="7923" max="7923" width="8.296875" style="2" customWidth="1"/>
    <col min="7924" max="7925" width="8.796875" style="2"/>
    <col min="7926" max="7926" width="8.296875" style="2" customWidth="1"/>
    <col min="7927" max="7928" width="8.796875" style="2"/>
    <col min="7929" max="7929" width="8.296875" style="2" customWidth="1"/>
    <col min="7930" max="7930" width="8.796875" style="2"/>
    <col min="7931" max="7933" width="8.296875" style="2" customWidth="1"/>
    <col min="7934" max="7934" width="8.796875" style="2"/>
    <col min="7935" max="7938" width="8.296875" style="2" customWidth="1"/>
    <col min="7939" max="7940" width="8.796875" style="2"/>
    <col min="7941" max="7941" width="8.296875" style="2" customWidth="1"/>
    <col min="7942" max="7942" width="8.796875" style="2"/>
    <col min="7943" max="7945" width="8.296875" style="2" customWidth="1"/>
    <col min="7946" max="7946" width="8.796875" style="2"/>
    <col min="7947" max="7947" width="8.296875" style="2" customWidth="1"/>
    <col min="7948" max="7948" width="8.796875" style="2"/>
    <col min="7949" max="7954" width="8.296875" style="2" customWidth="1"/>
    <col min="7955" max="7955" width="8.796875" style="2"/>
    <col min="7956" max="7956" width="8.296875" style="2" customWidth="1"/>
    <col min="7957" max="7957" width="8.796875" style="2"/>
    <col min="7958" max="7966" width="8.296875" style="2" customWidth="1"/>
    <col min="7967" max="7967" width="8.796875" style="2"/>
    <col min="7968" max="7968" width="8.296875" style="2" customWidth="1"/>
    <col min="7969" max="7969" width="8.796875" style="2"/>
    <col min="7970" max="7978" width="8.296875" style="2" customWidth="1"/>
    <col min="7979" max="7979" width="8.796875" style="2"/>
    <col min="7980" max="7980" width="8.296875" style="2" customWidth="1"/>
    <col min="7981" max="7981" width="8.796875" style="2"/>
    <col min="7982" max="7990" width="8.296875" style="2" customWidth="1"/>
    <col min="7991" max="7991" width="8.796875" style="2"/>
    <col min="7992" max="7998" width="8.296875" style="2" customWidth="1"/>
    <col min="7999" max="8084" width="8.796875" style="2"/>
    <col min="8085" max="8085" width="3.796875" style="2" customWidth="1"/>
    <col min="8086" max="8086" width="2.8984375" style="2" customWidth="1"/>
    <col min="8087" max="8087" width="4" style="2" customWidth="1"/>
    <col min="8088" max="8088" width="5.59765625" style="2" customWidth="1"/>
    <col min="8089" max="8089" width="0.3984375" style="2" customWidth="1"/>
    <col min="8090" max="8090" width="5.796875" style="2" customWidth="1"/>
    <col min="8091" max="8091" width="1.59765625" style="2" customWidth="1"/>
    <col min="8092" max="8092" width="7.3984375" style="2" customWidth="1"/>
    <col min="8093" max="8093" width="3.3984375" style="2" customWidth="1"/>
    <col min="8094" max="8094" width="4" style="2" customWidth="1"/>
    <col min="8095" max="8095" width="1.796875" style="2" customWidth="1"/>
    <col min="8096" max="8096" width="5.59765625" style="2" customWidth="1"/>
    <col min="8097" max="8097" width="6.69921875" style="2" customWidth="1"/>
    <col min="8098" max="8098" width="0.69921875" style="2" customWidth="1"/>
    <col min="8099" max="8099" width="6.796875" style="2" customWidth="1"/>
    <col min="8100" max="8100" width="0.69921875" style="2" customWidth="1"/>
    <col min="8101" max="8101" width="7.3984375" style="2" customWidth="1"/>
    <col min="8102" max="8103" width="2" style="2" customWidth="1"/>
    <col min="8104" max="8104" width="4.09765625" style="2" customWidth="1"/>
    <col min="8105" max="8106" width="2" style="2" customWidth="1"/>
    <col min="8107" max="8107" width="2.8984375" style="2" customWidth="1"/>
    <col min="8108" max="8108" width="4" style="2" customWidth="1"/>
    <col min="8109" max="8109" width="5.59765625" style="2" customWidth="1"/>
    <col min="8110" max="8110" width="0.3984375" style="2" customWidth="1"/>
    <col min="8111" max="8111" width="5.796875" style="2" customWidth="1"/>
    <col min="8112" max="8112" width="1.59765625" style="2" customWidth="1"/>
    <col min="8113" max="8113" width="7.3984375" style="2" customWidth="1"/>
    <col min="8114" max="8114" width="3.3984375" style="2" customWidth="1"/>
    <col min="8115" max="8115" width="4" style="2" customWidth="1"/>
    <col min="8116" max="8116" width="0.8984375" style="2" customWidth="1"/>
    <col min="8117" max="8117" width="7.19921875" style="2" customWidth="1"/>
    <col min="8118" max="8118" width="4.5" style="2" customWidth="1"/>
    <col min="8119" max="8119" width="2.296875" style="2" customWidth="1"/>
    <col min="8120" max="8120" width="2.69921875" style="2" customWidth="1"/>
    <col min="8121" max="8121" width="4" style="2" customWidth="1"/>
    <col min="8122" max="8122" width="7.3984375" style="2" customWidth="1"/>
    <col min="8123" max="8124" width="2" style="2" customWidth="1"/>
    <col min="8125" max="8125" width="4.09765625" style="2" customWidth="1"/>
    <col min="8126" max="8126" width="2.69921875" style="2" customWidth="1"/>
    <col min="8127" max="8129" width="11.5" style="2" customWidth="1"/>
    <col min="8130" max="8131" width="6.296875" style="2" customWidth="1"/>
    <col min="8132" max="8132" width="7.69921875" style="2" bestFit="1" customWidth="1"/>
    <col min="8133" max="8133" width="2.19921875" style="2" bestFit="1" customWidth="1"/>
    <col min="8134" max="8134" width="18.69921875" style="2" customWidth="1"/>
    <col min="8135" max="8135" width="2.19921875" style="2" bestFit="1" customWidth="1"/>
    <col min="8136" max="8136" width="18.5" style="2" customWidth="1"/>
    <col min="8137" max="8137" width="7.59765625" style="2" bestFit="1" customWidth="1"/>
    <col min="8138" max="8138" width="4" style="2" bestFit="1" customWidth="1"/>
    <col min="8139" max="8139" width="8.296875" style="2" bestFit="1" customWidth="1"/>
    <col min="8140" max="8140" width="5.3984375" style="2" bestFit="1" customWidth="1"/>
    <col min="8141" max="8141" width="4.296875" style="2" bestFit="1" customWidth="1"/>
    <col min="8142" max="8142" width="5.19921875" style="2" bestFit="1" customWidth="1"/>
    <col min="8143" max="8143" width="5.59765625" style="2" customWidth="1"/>
    <col min="8144" max="8144" width="7" style="2" bestFit="1" customWidth="1"/>
    <col min="8145" max="8145" width="3.3984375" style="2" bestFit="1" customWidth="1"/>
    <col min="8146" max="8146" width="4" style="2" bestFit="1" customWidth="1"/>
    <col min="8147" max="8147" width="4.09765625" style="2" bestFit="1" customWidth="1"/>
    <col min="8148" max="8148" width="4.69921875" style="2" customWidth="1"/>
    <col min="8149" max="8152" width="10.796875" style="2" customWidth="1"/>
    <col min="8153" max="8153" width="5.59765625" style="2" customWidth="1"/>
    <col min="8154" max="8154" width="12.09765625" style="2" customWidth="1"/>
    <col min="8155" max="8155" width="8.296875" style="2" customWidth="1"/>
    <col min="8156" max="8156" width="8.796875" style="2"/>
    <col min="8157" max="8157" width="18.19921875" style="2" customWidth="1"/>
    <col min="8158" max="8161" width="10.796875" style="2" customWidth="1"/>
    <col min="8162" max="8162" width="5.59765625" style="2" customWidth="1"/>
    <col min="8163" max="8163" width="13.69921875" style="2" customWidth="1"/>
    <col min="8164" max="8165" width="8.296875" style="2" customWidth="1"/>
    <col min="8166" max="8166" width="18.19921875" style="2" customWidth="1"/>
    <col min="8167" max="8175" width="8.796875" style="2"/>
    <col min="8176" max="8176" width="8.296875" style="2" customWidth="1"/>
    <col min="8177" max="8178" width="8.796875" style="2"/>
    <col min="8179" max="8179" width="8.296875" style="2" customWidth="1"/>
    <col min="8180" max="8181" width="8.796875" style="2"/>
    <col min="8182" max="8182" width="8.296875" style="2" customWidth="1"/>
    <col min="8183" max="8184" width="8.796875" style="2"/>
    <col min="8185" max="8185" width="8.296875" style="2" customWidth="1"/>
    <col min="8186" max="8186" width="8.796875" style="2"/>
    <col min="8187" max="8189" width="8.296875" style="2" customWidth="1"/>
    <col min="8190" max="8190" width="8.796875" style="2"/>
    <col min="8191" max="8194" width="8.296875" style="2" customWidth="1"/>
    <col min="8195" max="8196" width="8.796875" style="2"/>
    <col min="8197" max="8197" width="8.296875" style="2" customWidth="1"/>
    <col min="8198" max="8198" width="8.796875" style="2"/>
    <col min="8199" max="8201" width="8.296875" style="2" customWidth="1"/>
    <col min="8202" max="8202" width="8.796875" style="2"/>
    <col min="8203" max="8203" width="8.296875" style="2" customWidth="1"/>
    <col min="8204" max="8204" width="8.796875" style="2"/>
    <col min="8205" max="8210" width="8.296875" style="2" customWidth="1"/>
    <col min="8211" max="8211" width="8.796875" style="2"/>
    <col min="8212" max="8212" width="8.296875" style="2" customWidth="1"/>
    <col min="8213" max="8213" width="8.796875" style="2"/>
    <col min="8214" max="8222" width="8.296875" style="2" customWidth="1"/>
    <col min="8223" max="8223" width="8.796875" style="2"/>
    <col min="8224" max="8224" width="8.296875" style="2" customWidth="1"/>
    <col min="8225" max="8225" width="8.796875" style="2"/>
    <col min="8226" max="8234" width="8.296875" style="2" customWidth="1"/>
    <col min="8235" max="8235" width="8.796875" style="2"/>
    <col min="8236" max="8236" width="8.296875" style="2" customWidth="1"/>
    <col min="8237" max="8237" width="8.796875" style="2"/>
    <col min="8238" max="8246" width="8.296875" style="2" customWidth="1"/>
    <col min="8247" max="8247" width="8.796875" style="2"/>
    <col min="8248" max="8254" width="8.296875" style="2" customWidth="1"/>
    <col min="8255" max="8340" width="8.796875" style="2"/>
    <col min="8341" max="8341" width="3.796875" style="2" customWidth="1"/>
    <col min="8342" max="8342" width="2.8984375" style="2" customWidth="1"/>
    <col min="8343" max="8343" width="4" style="2" customWidth="1"/>
    <col min="8344" max="8344" width="5.59765625" style="2" customWidth="1"/>
    <col min="8345" max="8345" width="0.3984375" style="2" customWidth="1"/>
    <col min="8346" max="8346" width="5.796875" style="2" customWidth="1"/>
    <col min="8347" max="8347" width="1.59765625" style="2" customWidth="1"/>
    <col min="8348" max="8348" width="7.3984375" style="2" customWidth="1"/>
    <col min="8349" max="8349" width="3.3984375" style="2" customWidth="1"/>
    <col min="8350" max="8350" width="4" style="2" customWidth="1"/>
    <col min="8351" max="8351" width="1.796875" style="2" customWidth="1"/>
    <col min="8352" max="8352" width="5.59765625" style="2" customWidth="1"/>
    <col min="8353" max="8353" width="6.69921875" style="2" customWidth="1"/>
    <col min="8354" max="8354" width="0.69921875" style="2" customWidth="1"/>
    <col min="8355" max="8355" width="6.796875" style="2" customWidth="1"/>
    <col min="8356" max="8356" width="0.69921875" style="2" customWidth="1"/>
    <col min="8357" max="8357" width="7.3984375" style="2" customWidth="1"/>
    <col min="8358" max="8359" width="2" style="2" customWidth="1"/>
    <col min="8360" max="8360" width="4.09765625" style="2" customWidth="1"/>
    <col min="8361" max="8362" width="2" style="2" customWidth="1"/>
    <col min="8363" max="8363" width="2.8984375" style="2" customWidth="1"/>
    <col min="8364" max="8364" width="4" style="2" customWidth="1"/>
    <col min="8365" max="8365" width="5.59765625" style="2" customWidth="1"/>
    <col min="8366" max="8366" width="0.3984375" style="2" customWidth="1"/>
    <col min="8367" max="8367" width="5.796875" style="2" customWidth="1"/>
    <col min="8368" max="8368" width="1.59765625" style="2" customWidth="1"/>
    <col min="8369" max="8369" width="7.3984375" style="2" customWidth="1"/>
    <col min="8370" max="8370" width="3.3984375" style="2" customWidth="1"/>
    <col min="8371" max="8371" width="4" style="2" customWidth="1"/>
    <col min="8372" max="8372" width="0.8984375" style="2" customWidth="1"/>
    <col min="8373" max="8373" width="7.19921875" style="2" customWidth="1"/>
    <col min="8374" max="8374" width="4.5" style="2" customWidth="1"/>
    <col min="8375" max="8375" width="2.296875" style="2" customWidth="1"/>
    <col min="8376" max="8376" width="2.69921875" style="2" customWidth="1"/>
    <col min="8377" max="8377" width="4" style="2" customWidth="1"/>
    <col min="8378" max="8378" width="7.3984375" style="2" customWidth="1"/>
    <col min="8379" max="8380" width="2" style="2" customWidth="1"/>
    <col min="8381" max="8381" width="4.09765625" style="2" customWidth="1"/>
    <col min="8382" max="8382" width="2.69921875" style="2" customWidth="1"/>
    <col min="8383" max="8385" width="11.5" style="2" customWidth="1"/>
    <col min="8386" max="8387" width="6.296875" style="2" customWidth="1"/>
    <col min="8388" max="8388" width="7.69921875" style="2" bestFit="1" customWidth="1"/>
    <col min="8389" max="8389" width="2.19921875" style="2" bestFit="1" customWidth="1"/>
    <col min="8390" max="8390" width="18.69921875" style="2" customWidth="1"/>
    <col min="8391" max="8391" width="2.19921875" style="2" bestFit="1" customWidth="1"/>
    <col min="8392" max="8392" width="18.5" style="2" customWidth="1"/>
    <col min="8393" max="8393" width="7.59765625" style="2" bestFit="1" customWidth="1"/>
    <col min="8394" max="8394" width="4" style="2" bestFit="1" customWidth="1"/>
    <col min="8395" max="8395" width="8.296875" style="2" bestFit="1" customWidth="1"/>
    <col min="8396" max="8396" width="5.3984375" style="2" bestFit="1" customWidth="1"/>
    <col min="8397" max="8397" width="4.296875" style="2" bestFit="1" customWidth="1"/>
    <col min="8398" max="8398" width="5.19921875" style="2" bestFit="1" customWidth="1"/>
    <col min="8399" max="8399" width="5.59765625" style="2" customWidth="1"/>
    <col min="8400" max="8400" width="7" style="2" bestFit="1" customWidth="1"/>
    <col min="8401" max="8401" width="3.3984375" style="2" bestFit="1" customWidth="1"/>
    <col min="8402" max="8402" width="4" style="2" bestFit="1" customWidth="1"/>
    <col min="8403" max="8403" width="4.09765625" style="2" bestFit="1" customWidth="1"/>
    <col min="8404" max="8404" width="4.69921875" style="2" customWidth="1"/>
    <col min="8405" max="8408" width="10.796875" style="2" customWidth="1"/>
    <col min="8409" max="8409" width="5.59765625" style="2" customWidth="1"/>
    <col min="8410" max="8410" width="12.09765625" style="2" customWidth="1"/>
    <col min="8411" max="8411" width="8.296875" style="2" customWidth="1"/>
    <col min="8412" max="8412" width="8.796875" style="2"/>
    <col min="8413" max="8413" width="18.19921875" style="2" customWidth="1"/>
    <col min="8414" max="8417" width="10.796875" style="2" customWidth="1"/>
    <col min="8418" max="8418" width="5.59765625" style="2" customWidth="1"/>
    <col min="8419" max="8419" width="13.69921875" style="2" customWidth="1"/>
    <col min="8420" max="8421" width="8.296875" style="2" customWidth="1"/>
    <col min="8422" max="8422" width="18.19921875" style="2" customWidth="1"/>
    <col min="8423" max="8431" width="8.796875" style="2"/>
    <col min="8432" max="8432" width="8.296875" style="2" customWidth="1"/>
    <col min="8433" max="8434" width="8.796875" style="2"/>
    <col min="8435" max="8435" width="8.296875" style="2" customWidth="1"/>
    <col min="8436" max="8437" width="8.796875" style="2"/>
    <col min="8438" max="8438" width="8.296875" style="2" customWidth="1"/>
    <col min="8439" max="8440" width="8.796875" style="2"/>
    <col min="8441" max="8441" width="8.296875" style="2" customWidth="1"/>
    <col min="8442" max="8442" width="8.796875" style="2"/>
    <col min="8443" max="8445" width="8.296875" style="2" customWidth="1"/>
    <col min="8446" max="8446" width="8.796875" style="2"/>
    <col min="8447" max="8450" width="8.296875" style="2" customWidth="1"/>
    <col min="8451" max="8452" width="8.796875" style="2"/>
    <col min="8453" max="8453" width="8.296875" style="2" customWidth="1"/>
    <col min="8454" max="8454" width="8.796875" style="2"/>
    <col min="8455" max="8457" width="8.296875" style="2" customWidth="1"/>
    <col min="8458" max="8458" width="8.796875" style="2"/>
    <col min="8459" max="8459" width="8.296875" style="2" customWidth="1"/>
    <col min="8460" max="8460" width="8.796875" style="2"/>
    <col min="8461" max="8466" width="8.296875" style="2" customWidth="1"/>
    <col min="8467" max="8467" width="8.796875" style="2"/>
    <col min="8468" max="8468" width="8.296875" style="2" customWidth="1"/>
    <col min="8469" max="8469" width="8.796875" style="2"/>
    <col min="8470" max="8478" width="8.296875" style="2" customWidth="1"/>
    <col min="8479" max="8479" width="8.796875" style="2"/>
    <col min="8480" max="8480" width="8.296875" style="2" customWidth="1"/>
    <col min="8481" max="8481" width="8.796875" style="2"/>
    <col min="8482" max="8490" width="8.296875" style="2" customWidth="1"/>
    <col min="8491" max="8491" width="8.796875" style="2"/>
    <col min="8492" max="8492" width="8.296875" style="2" customWidth="1"/>
    <col min="8493" max="8493" width="8.796875" style="2"/>
    <col min="8494" max="8502" width="8.296875" style="2" customWidth="1"/>
    <col min="8503" max="8503" width="8.796875" style="2"/>
    <col min="8504" max="8510" width="8.296875" style="2" customWidth="1"/>
    <col min="8511" max="8596" width="8.796875" style="2"/>
    <col min="8597" max="8597" width="3.796875" style="2" customWidth="1"/>
    <col min="8598" max="8598" width="2.8984375" style="2" customWidth="1"/>
    <col min="8599" max="8599" width="4" style="2" customWidth="1"/>
    <col min="8600" max="8600" width="5.59765625" style="2" customWidth="1"/>
    <col min="8601" max="8601" width="0.3984375" style="2" customWidth="1"/>
    <col min="8602" max="8602" width="5.796875" style="2" customWidth="1"/>
    <col min="8603" max="8603" width="1.59765625" style="2" customWidth="1"/>
    <col min="8604" max="8604" width="7.3984375" style="2" customWidth="1"/>
    <col min="8605" max="8605" width="3.3984375" style="2" customWidth="1"/>
    <col min="8606" max="8606" width="4" style="2" customWidth="1"/>
    <col min="8607" max="8607" width="1.796875" style="2" customWidth="1"/>
    <col min="8608" max="8608" width="5.59765625" style="2" customWidth="1"/>
    <col min="8609" max="8609" width="6.69921875" style="2" customWidth="1"/>
    <col min="8610" max="8610" width="0.69921875" style="2" customWidth="1"/>
    <col min="8611" max="8611" width="6.796875" style="2" customWidth="1"/>
    <col min="8612" max="8612" width="0.69921875" style="2" customWidth="1"/>
    <col min="8613" max="8613" width="7.3984375" style="2" customWidth="1"/>
    <col min="8614" max="8615" width="2" style="2" customWidth="1"/>
    <col min="8616" max="8616" width="4.09765625" style="2" customWidth="1"/>
    <col min="8617" max="8618" width="2" style="2" customWidth="1"/>
    <col min="8619" max="8619" width="2.8984375" style="2" customWidth="1"/>
    <col min="8620" max="8620" width="4" style="2" customWidth="1"/>
    <col min="8621" max="8621" width="5.59765625" style="2" customWidth="1"/>
    <col min="8622" max="8622" width="0.3984375" style="2" customWidth="1"/>
    <col min="8623" max="8623" width="5.796875" style="2" customWidth="1"/>
    <col min="8624" max="8624" width="1.59765625" style="2" customWidth="1"/>
    <col min="8625" max="8625" width="7.3984375" style="2" customWidth="1"/>
    <col min="8626" max="8626" width="3.3984375" style="2" customWidth="1"/>
    <col min="8627" max="8627" width="4" style="2" customWidth="1"/>
    <col min="8628" max="8628" width="0.8984375" style="2" customWidth="1"/>
    <col min="8629" max="8629" width="7.19921875" style="2" customWidth="1"/>
    <col min="8630" max="8630" width="4.5" style="2" customWidth="1"/>
    <col min="8631" max="8631" width="2.296875" style="2" customWidth="1"/>
    <col min="8632" max="8632" width="2.69921875" style="2" customWidth="1"/>
    <col min="8633" max="8633" width="4" style="2" customWidth="1"/>
    <col min="8634" max="8634" width="7.3984375" style="2" customWidth="1"/>
    <col min="8635" max="8636" width="2" style="2" customWidth="1"/>
    <col min="8637" max="8637" width="4.09765625" style="2" customWidth="1"/>
    <col min="8638" max="8638" width="2.69921875" style="2" customWidth="1"/>
    <col min="8639" max="8641" width="11.5" style="2" customWidth="1"/>
    <col min="8642" max="8643" width="6.296875" style="2" customWidth="1"/>
    <col min="8644" max="8644" width="7.69921875" style="2" bestFit="1" customWidth="1"/>
    <col min="8645" max="8645" width="2.19921875" style="2" bestFit="1" customWidth="1"/>
    <col min="8646" max="8646" width="18.69921875" style="2" customWidth="1"/>
    <col min="8647" max="8647" width="2.19921875" style="2" bestFit="1" customWidth="1"/>
    <col min="8648" max="8648" width="18.5" style="2" customWidth="1"/>
    <col min="8649" max="8649" width="7.59765625" style="2" bestFit="1" customWidth="1"/>
    <col min="8650" max="8650" width="4" style="2" bestFit="1" customWidth="1"/>
    <col min="8651" max="8651" width="8.296875" style="2" bestFit="1" customWidth="1"/>
    <col min="8652" max="8652" width="5.3984375" style="2" bestFit="1" customWidth="1"/>
    <col min="8653" max="8653" width="4.296875" style="2" bestFit="1" customWidth="1"/>
    <col min="8654" max="8654" width="5.19921875" style="2" bestFit="1" customWidth="1"/>
    <col min="8655" max="8655" width="5.59765625" style="2" customWidth="1"/>
    <col min="8656" max="8656" width="7" style="2" bestFit="1" customWidth="1"/>
    <col min="8657" max="8657" width="3.3984375" style="2" bestFit="1" customWidth="1"/>
    <col min="8658" max="8658" width="4" style="2" bestFit="1" customWidth="1"/>
    <col min="8659" max="8659" width="4.09765625" style="2" bestFit="1" customWidth="1"/>
    <col min="8660" max="8660" width="4.69921875" style="2" customWidth="1"/>
    <col min="8661" max="8664" width="10.796875" style="2" customWidth="1"/>
    <col min="8665" max="8665" width="5.59765625" style="2" customWidth="1"/>
    <col min="8666" max="8666" width="12.09765625" style="2" customWidth="1"/>
    <col min="8667" max="8667" width="8.296875" style="2" customWidth="1"/>
    <col min="8668" max="8668" width="8.796875" style="2"/>
    <col min="8669" max="8669" width="18.19921875" style="2" customWidth="1"/>
    <col min="8670" max="8673" width="10.796875" style="2" customWidth="1"/>
    <col min="8674" max="8674" width="5.59765625" style="2" customWidth="1"/>
    <col min="8675" max="8675" width="13.69921875" style="2" customWidth="1"/>
    <col min="8676" max="8677" width="8.296875" style="2" customWidth="1"/>
    <col min="8678" max="8678" width="18.19921875" style="2" customWidth="1"/>
    <col min="8679" max="8687" width="8.796875" style="2"/>
    <col min="8688" max="8688" width="8.296875" style="2" customWidth="1"/>
    <col min="8689" max="8690" width="8.796875" style="2"/>
    <col min="8691" max="8691" width="8.296875" style="2" customWidth="1"/>
    <col min="8692" max="8693" width="8.796875" style="2"/>
    <col min="8694" max="8694" width="8.296875" style="2" customWidth="1"/>
    <col min="8695" max="8696" width="8.796875" style="2"/>
    <col min="8697" max="8697" width="8.296875" style="2" customWidth="1"/>
    <col min="8698" max="8698" width="8.796875" style="2"/>
    <col min="8699" max="8701" width="8.296875" style="2" customWidth="1"/>
    <col min="8702" max="8702" width="8.796875" style="2"/>
    <col min="8703" max="8706" width="8.296875" style="2" customWidth="1"/>
    <col min="8707" max="8708" width="8.796875" style="2"/>
    <col min="8709" max="8709" width="8.296875" style="2" customWidth="1"/>
    <col min="8710" max="8710" width="8.796875" style="2"/>
    <col min="8711" max="8713" width="8.296875" style="2" customWidth="1"/>
    <col min="8714" max="8714" width="8.796875" style="2"/>
    <col min="8715" max="8715" width="8.296875" style="2" customWidth="1"/>
    <col min="8716" max="8716" width="8.796875" style="2"/>
    <col min="8717" max="8722" width="8.296875" style="2" customWidth="1"/>
    <col min="8723" max="8723" width="8.796875" style="2"/>
    <col min="8724" max="8724" width="8.296875" style="2" customWidth="1"/>
    <col min="8725" max="8725" width="8.796875" style="2"/>
    <col min="8726" max="8734" width="8.296875" style="2" customWidth="1"/>
    <col min="8735" max="8735" width="8.796875" style="2"/>
    <col min="8736" max="8736" width="8.296875" style="2" customWidth="1"/>
    <col min="8737" max="8737" width="8.796875" style="2"/>
    <col min="8738" max="8746" width="8.296875" style="2" customWidth="1"/>
    <col min="8747" max="8747" width="8.796875" style="2"/>
    <col min="8748" max="8748" width="8.296875" style="2" customWidth="1"/>
    <col min="8749" max="8749" width="8.796875" style="2"/>
    <col min="8750" max="8758" width="8.296875" style="2" customWidth="1"/>
    <col min="8759" max="8759" width="8.796875" style="2"/>
    <col min="8760" max="8766" width="8.296875" style="2" customWidth="1"/>
    <col min="8767" max="8852" width="8.796875" style="2"/>
    <col min="8853" max="8853" width="3.796875" style="2" customWidth="1"/>
    <col min="8854" max="8854" width="2.8984375" style="2" customWidth="1"/>
    <col min="8855" max="8855" width="4" style="2" customWidth="1"/>
    <col min="8856" max="8856" width="5.59765625" style="2" customWidth="1"/>
    <col min="8857" max="8857" width="0.3984375" style="2" customWidth="1"/>
    <col min="8858" max="8858" width="5.796875" style="2" customWidth="1"/>
    <col min="8859" max="8859" width="1.59765625" style="2" customWidth="1"/>
    <col min="8860" max="8860" width="7.3984375" style="2" customWidth="1"/>
    <col min="8861" max="8861" width="3.3984375" style="2" customWidth="1"/>
    <col min="8862" max="8862" width="4" style="2" customWidth="1"/>
    <col min="8863" max="8863" width="1.796875" style="2" customWidth="1"/>
    <col min="8864" max="8864" width="5.59765625" style="2" customWidth="1"/>
    <col min="8865" max="8865" width="6.69921875" style="2" customWidth="1"/>
    <col min="8866" max="8866" width="0.69921875" style="2" customWidth="1"/>
    <col min="8867" max="8867" width="6.796875" style="2" customWidth="1"/>
    <col min="8868" max="8868" width="0.69921875" style="2" customWidth="1"/>
    <col min="8869" max="8869" width="7.3984375" style="2" customWidth="1"/>
    <col min="8870" max="8871" width="2" style="2" customWidth="1"/>
    <col min="8872" max="8872" width="4.09765625" style="2" customWidth="1"/>
    <col min="8873" max="8874" width="2" style="2" customWidth="1"/>
    <col min="8875" max="8875" width="2.8984375" style="2" customWidth="1"/>
    <col min="8876" max="8876" width="4" style="2" customWidth="1"/>
    <col min="8877" max="8877" width="5.59765625" style="2" customWidth="1"/>
    <col min="8878" max="8878" width="0.3984375" style="2" customWidth="1"/>
    <col min="8879" max="8879" width="5.796875" style="2" customWidth="1"/>
    <col min="8880" max="8880" width="1.59765625" style="2" customWidth="1"/>
    <col min="8881" max="8881" width="7.3984375" style="2" customWidth="1"/>
    <col min="8882" max="8882" width="3.3984375" style="2" customWidth="1"/>
    <col min="8883" max="8883" width="4" style="2" customWidth="1"/>
    <col min="8884" max="8884" width="0.8984375" style="2" customWidth="1"/>
    <col min="8885" max="8885" width="7.19921875" style="2" customWidth="1"/>
    <col min="8886" max="8886" width="4.5" style="2" customWidth="1"/>
    <col min="8887" max="8887" width="2.296875" style="2" customWidth="1"/>
    <col min="8888" max="8888" width="2.69921875" style="2" customWidth="1"/>
    <col min="8889" max="8889" width="4" style="2" customWidth="1"/>
    <col min="8890" max="8890" width="7.3984375" style="2" customWidth="1"/>
    <col min="8891" max="8892" width="2" style="2" customWidth="1"/>
    <col min="8893" max="8893" width="4.09765625" style="2" customWidth="1"/>
    <col min="8894" max="8894" width="2.69921875" style="2" customWidth="1"/>
    <col min="8895" max="8897" width="11.5" style="2" customWidth="1"/>
    <col min="8898" max="8899" width="6.296875" style="2" customWidth="1"/>
    <col min="8900" max="8900" width="7.69921875" style="2" bestFit="1" customWidth="1"/>
    <col min="8901" max="8901" width="2.19921875" style="2" bestFit="1" customWidth="1"/>
    <col min="8902" max="8902" width="18.69921875" style="2" customWidth="1"/>
    <col min="8903" max="8903" width="2.19921875" style="2" bestFit="1" customWidth="1"/>
    <col min="8904" max="8904" width="18.5" style="2" customWidth="1"/>
    <col min="8905" max="8905" width="7.59765625" style="2" bestFit="1" customWidth="1"/>
    <col min="8906" max="8906" width="4" style="2" bestFit="1" customWidth="1"/>
    <col min="8907" max="8907" width="8.296875" style="2" bestFit="1" customWidth="1"/>
    <col min="8908" max="8908" width="5.3984375" style="2" bestFit="1" customWidth="1"/>
    <col min="8909" max="8909" width="4.296875" style="2" bestFit="1" customWidth="1"/>
    <col min="8910" max="8910" width="5.19921875" style="2" bestFit="1" customWidth="1"/>
    <col min="8911" max="8911" width="5.59765625" style="2" customWidth="1"/>
    <col min="8912" max="8912" width="7" style="2" bestFit="1" customWidth="1"/>
    <col min="8913" max="8913" width="3.3984375" style="2" bestFit="1" customWidth="1"/>
    <col min="8914" max="8914" width="4" style="2" bestFit="1" customWidth="1"/>
    <col min="8915" max="8915" width="4.09765625" style="2" bestFit="1" customWidth="1"/>
    <col min="8916" max="8916" width="4.69921875" style="2" customWidth="1"/>
    <col min="8917" max="8920" width="10.796875" style="2" customWidth="1"/>
    <col min="8921" max="8921" width="5.59765625" style="2" customWidth="1"/>
    <col min="8922" max="8922" width="12.09765625" style="2" customWidth="1"/>
    <col min="8923" max="8923" width="8.296875" style="2" customWidth="1"/>
    <col min="8924" max="8924" width="8.796875" style="2"/>
    <col min="8925" max="8925" width="18.19921875" style="2" customWidth="1"/>
    <col min="8926" max="8929" width="10.796875" style="2" customWidth="1"/>
    <col min="8930" max="8930" width="5.59765625" style="2" customWidth="1"/>
    <col min="8931" max="8931" width="13.69921875" style="2" customWidth="1"/>
    <col min="8932" max="8933" width="8.296875" style="2" customWidth="1"/>
    <col min="8934" max="8934" width="18.19921875" style="2" customWidth="1"/>
    <col min="8935" max="8943" width="8.796875" style="2"/>
    <col min="8944" max="8944" width="8.296875" style="2" customWidth="1"/>
    <col min="8945" max="8946" width="8.796875" style="2"/>
    <col min="8947" max="8947" width="8.296875" style="2" customWidth="1"/>
    <col min="8948" max="8949" width="8.796875" style="2"/>
    <col min="8950" max="8950" width="8.296875" style="2" customWidth="1"/>
    <col min="8951" max="8952" width="8.796875" style="2"/>
    <col min="8953" max="8953" width="8.296875" style="2" customWidth="1"/>
    <col min="8954" max="8954" width="8.796875" style="2"/>
    <col min="8955" max="8957" width="8.296875" style="2" customWidth="1"/>
    <col min="8958" max="8958" width="8.796875" style="2"/>
    <col min="8959" max="8962" width="8.296875" style="2" customWidth="1"/>
    <col min="8963" max="8964" width="8.796875" style="2"/>
    <col min="8965" max="8965" width="8.296875" style="2" customWidth="1"/>
    <col min="8966" max="8966" width="8.796875" style="2"/>
    <col min="8967" max="8969" width="8.296875" style="2" customWidth="1"/>
    <col min="8970" max="8970" width="8.796875" style="2"/>
    <col min="8971" max="8971" width="8.296875" style="2" customWidth="1"/>
    <col min="8972" max="8972" width="8.796875" style="2"/>
    <col min="8973" max="8978" width="8.296875" style="2" customWidth="1"/>
    <col min="8979" max="8979" width="8.796875" style="2"/>
    <col min="8980" max="8980" width="8.296875" style="2" customWidth="1"/>
    <col min="8981" max="8981" width="8.796875" style="2"/>
    <col min="8982" max="8990" width="8.296875" style="2" customWidth="1"/>
    <col min="8991" max="8991" width="8.796875" style="2"/>
    <col min="8992" max="8992" width="8.296875" style="2" customWidth="1"/>
    <col min="8993" max="8993" width="8.796875" style="2"/>
    <col min="8994" max="9002" width="8.296875" style="2" customWidth="1"/>
    <col min="9003" max="9003" width="8.796875" style="2"/>
    <col min="9004" max="9004" width="8.296875" style="2" customWidth="1"/>
    <col min="9005" max="9005" width="8.796875" style="2"/>
    <col min="9006" max="9014" width="8.296875" style="2" customWidth="1"/>
    <col min="9015" max="9015" width="8.796875" style="2"/>
    <col min="9016" max="9022" width="8.296875" style="2" customWidth="1"/>
    <col min="9023" max="9108" width="8.796875" style="2"/>
    <col min="9109" max="9109" width="3.796875" style="2" customWidth="1"/>
    <col min="9110" max="9110" width="2.8984375" style="2" customWidth="1"/>
    <col min="9111" max="9111" width="4" style="2" customWidth="1"/>
    <col min="9112" max="9112" width="5.59765625" style="2" customWidth="1"/>
    <col min="9113" max="9113" width="0.3984375" style="2" customWidth="1"/>
    <col min="9114" max="9114" width="5.796875" style="2" customWidth="1"/>
    <col min="9115" max="9115" width="1.59765625" style="2" customWidth="1"/>
    <col min="9116" max="9116" width="7.3984375" style="2" customWidth="1"/>
    <col min="9117" max="9117" width="3.3984375" style="2" customWidth="1"/>
    <col min="9118" max="9118" width="4" style="2" customWidth="1"/>
    <col min="9119" max="9119" width="1.796875" style="2" customWidth="1"/>
    <col min="9120" max="9120" width="5.59765625" style="2" customWidth="1"/>
    <col min="9121" max="9121" width="6.69921875" style="2" customWidth="1"/>
    <col min="9122" max="9122" width="0.69921875" style="2" customWidth="1"/>
    <col min="9123" max="9123" width="6.796875" style="2" customWidth="1"/>
    <col min="9124" max="9124" width="0.69921875" style="2" customWidth="1"/>
    <col min="9125" max="9125" width="7.3984375" style="2" customWidth="1"/>
    <col min="9126" max="9127" width="2" style="2" customWidth="1"/>
    <col min="9128" max="9128" width="4.09765625" style="2" customWidth="1"/>
    <col min="9129" max="9130" width="2" style="2" customWidth="1"/>
    <col min="9131" max="9131" width="2.8984375" style="2" customWidth="1"/>
    <col min="9132" max="9132" width="4" style="2" customWidth="1"/>
    <col min="9133" max="9133" width="5.59765625" style="2" customWidth="1"/>
    <col min="9134" max="9134" width="0.3984375" style="2" customWidth="1"/>
    <col min="9135" max="9135" width="5.796875" style="2" customWidth="1"/>
    <col min="9136" max="9136" width="1.59765625" style="2" customWidth="1"/>
    <col min="9137" max="9137" width="7.3984375" style="2" customWidth="1"/>
    <col min="9138" max="9138" width="3.3984375" style="2" customWidth="1"/>
    <col min="9139" max="9139" width="4" style="2" customWidth="1"/>
    <col min="9140" max="9140" width="0.8984375" style="2" customWidth="1"/>
    <col min="9141" max="9141" width="7.19921875" style="2" customWidth="1"/>
    <col min="9142" max="9142" width="4.5" style="2" customWidth="1"/>
    <col min="9143" max="9143" width="2.296875" style="2" customWidth="1"/>
    <col min="9144" max="9144" width="2.69921875" style="2" customWidth="1"/>
    <col min="9145" max="9145" width="4" style="2" customWidth="1"/>
    <col min="9146" max="9146" width="7.3984375" style="2" customWidth="1"/>
    <col min="9147" max="9148" width="2" style="2" customWidth="1"/>
    <col min="9149" max="9149" width="4.09765625" style="2" customWidth="1"/>
    <col min="9150" max="9150" width="2.69921875" style="2" customWidth="1"/>
    <col min="9151" max="9153" width="11.5" style="2" customWidth="1"/>
    <col min="9154" max="9155" width="6.296875" style="2" customWidth="1"/>
    <col min="9156" max="9156" width="7.69921875" style="2" bestFit="1" customWidth="1"/>
    <col min="9157" max="9157" width="2.19921875" style="2" bestFit="1" customWidth="1"/>
    <col min="9158" max="9158" width="18.69921875" style="2" customWidth="1"/>
    <col min="9159" max="9159" width="2.19921875" style="2" bestFit="1" customWidth="1"/>
    <col min="9160" max="9160" width="18.5" style="2" customWidth="1"/>
    <col min="9161" max="9161" width="7.59765625" style="2" bestFit="1" customWidth="1"/>
    <col min="9162" max="9162" width="4" style="2" bestFit="1" customWidth="1"/>
    <col min="9163" max="9163" width="8.296875" style="2" bestFit="1" customWidth="1"/>
    <col min="9164" max="9164" width="5.3984375" style="2" bestFit="1" customWidth="1"/>
    <col min="9165" max="9165" width="4.296875" style="2" bestFit="1" customWidth="1"/>
    <col min="9166" max="9166" width="5.19921875" style="2" bestFit="1" customWidth="1"/>
    <col min="9167" max="9167" width="5.59765625" style="2" customWidth="1"/>
    <col min="9168" max="9168" width="7" style="2" bestFit="1" customWidth="1"/>
    <col min="9169" max="9169" width="3.3984375" style="2" bestFit="1" customWidth="1"/>
    <col min="9170" max="9170" width="4" style="2" bestFit="1" customWidth="1"/>
    <col min="9171" max="9171" width="4.09765625" style="2" bestFit="1" customWidth="1"/>
    <col min="9172" max="9172" width="4.69921875" style="2" customWidth="1"/>
    <col min="9173" max="9176" width="10.796875" style="2" customWidth="1"/>
    <col min="9177" max="9177" width="5.59765625" style="2" customWidth="1"/>
    <col min="9178" max="9178" width="12.09765625" style="2" customWidth="1"/>
    <col min="9179" max="9179" width="8.296875" style="2" customWidth="1"/>
    <col min="9180" max="9180" width="8.796875" style="2"/>
    <col min="9181" max="9181" width="18.19921875" style="2" customWidth="1"/>
    <col min="9182" max="9185" width="10.796875" style="2" customWidth="1"/>
    <col min="9186" max="9186" width="5.59765625" style="2" customWidth="1"/>
    <col min="9187" max="9187" width="13.69921875" style="2" customWidth="1"/>
    <col min="9188" max="9189" width="8.296875" style="2" customWidth="1"/>
    <col min="9190" max="9190" width="18.19921875" style="2" customWidth="1"/>
    <col min="9191" max="9199" width="8.796875" style="2"/>
    <col min="9200" max="9200" width="8.296875" style="2" customWidth="1"/>
    <col min="9201" max="9202" width="8.796875" style="2"/>
    <col min="9203" max="9203" width="8.296875" style="2" customWidth="1"/>
    <col min="9204" max="9205" width="8.796875" style="2"/>
    <col min="9206" max="9206" width="8.296875" style="2" customWidth="1"/>
    <col min="9207" max="9208" width="8.796875" style="2"/>
    <col min="9209" max="9209" width="8.296875" style="2" customWidth="1"/>
    <col min="9210" max="9210" width="8.796875" style="2"/>
    <col min="9211" max="9213" width="8.296875" style="2" customWidth="1"/>
    <col min="9214" max="9214" width="8.796875" style="2"/>
    <col min="9215" max="9218" width="8.296875" style="2" customWidth="1"/>
    <col min="9219" max="9220" width="8.796875" style="2"/>
    <col min="9221" max="9221" width="8.296875" style="2" customWidth="1"/>
    <col min="9222" max="9222" width="8.796875" style="2"/>
    <col min="9223" max="9225" width="8.296875" style="2" customWidth="1"/>
    <col min="9226" max="9226" width="8.796875" style="2"/>
    <col min="9227" max="9227" width="8.296875" style="2" customWidth="1"/>
    <col min="9228" max="9228" width="8.796875" style="2"/>
    <col min="9229" max="9234" width="8.296875" style="2" customWidth="1"/>
    <col min="9235" max="9235" width="8.796875" style="2"/>
    <col min="9236" max="9236" width="8.296875" style="2" customWidth="1"/>
    <col min="9237" max="9237" width="8.796875" style="2"/>
    <col min="9238" max="9246" width="8.296875" style="2" customWidth="1"/>
    <col min="9247" max="9247" width="8.796875" style="2"/>
    <col min="9248" max="9248" width="8.296875" style="2" customWidth="1"/>
    <col min="9249" max="9249" width="8.796875" style="2"/>
    <col min="9250" max="9258" width="8.296875" style="2" customWidth="1"/>
    <col min="9259" max="9259" width="8.796875" style="2"/>
    <col min="9260" max="9260" width="8.296875" style="2" customWidth="1"/>
    <col min="9261" max="9261" width="8.796875" style="2"/>
    <col min="9262" max="9270" width="8.296875" style="2" customWidth="1"/>
    <col min="9271" max="9271" width="8.796875" style="2"/>
    <col min="9272" max="9278" width="8.296875" style="2" customWidth="1"/>
    <col min="9279" max="9364" width="8.796875" style="2"/>
    <col min="9365" max="9365" width="3.796875" style="2" customWidth="1"/>
    <col min="9366" max="9366" width="2.8984375" style="2" customWidth="1"/>
    <col min="9367" max="9367" width="4" style="2" customWidth="1"/>
    <col min="9368" max="9368" width="5.59765625" style="2" customWidth="1"/>
    <col min="9369" max="9369" width="0.3984375" style="2" customWidth="1"/>
    <col min="9370" max="9370" width="5.796875" style="2" customWidth="1"/>
    <col min="9371" max="9371" width="1.59765625" style="2" customWidth="1"/>
    <col min="9372" max="9372" width="7.3984375" style="2" customWidth="1"/>
    <col min="9373" max="9373" width="3.3984375" style="2" customWidth="1"/>
    <col min="9374" max="9374" width="4" style="2" customWidth="1"/>
    <col min="9375" max="9375" width="1.796875" style="2" customWidth="1"/>
    <col min="9376" max="9376" width="5.59765625" style="2" customWidth="1"/>
    <col min="9377" max="9377" width="6.69921875" style="2" customWidth="1"/>
    <col min="9378" max="9378" width="0.69921875" style="2" customWidth="1"/>
    <col min="9379" max="9379" width="6.796875" style="2" customWidth="1"/>
    <col min="9380" max="9380" width="0.69921875" style="2" customWidth="1"/>
    <col min="9381" max="9381" width="7.3984375" style="2" customWidth="1"/>
    <col min="9382" max="9383" width="2" style="2" customWidth="1"/>
    <col min="9384" max="9384" width="4.09765625" style="2" customWidth="1"/>
    <col min="9385" max="9386" width="2" style="2" customWidth="1"/>
    <col min="9387" max="9387" width="2.8984375" style="2" customWidth="1"/>
    <col min="9388" max="9388" width="4" style="2" customWidth="1"/>
    <col min="9389" max="9389" width="5.59765625" style="2" customWidth="1"/>
    <col min="9390" max="9390" width="0.3984375" style="2" customWidth="1"/>
    <col min="9391" max="9391" width="5.796875" style="2" customWidth="1"/>
    <col min="9392" max="9392" width="1.59765625" style="2" customWidth="1"/>
    <col min="9393" max="9393" width="7.3984375" style="2" customWidth="1"/>
    <col min="9394" max="9394" width="3.3984375" style="2" customWidth="1"/>
    <col min="9395" max="9395" width="4" style="2" customWidth="1"/>
    <col min="9396" max="9396" width="0.8984375" style="2" customWidth="1"/>
    <col min="9397" max="9397" width="7.19921875" style="2" customWidth="1"/>
    <col min="9398" max="9398" width="4.5" style="2" customWidth="1"/>
    <col min="9399" max="9399" width="2.296875" style="2" customWidth="1"/>
    <col min="9400" max="9400" width="2.69921875" style="2" customWidth="1"/>
    <col min="9401" max="9401" width="4" style="2" customWidth="1"/>
    <col min="9402" max="9402" width="7.3984375" style="2" customWidth="1"/>
    <col min="9403" max="9404" width="2" style="2" customWidth="1"/>
    <col min="9405" max="9405" width="4.09765625" style="2" customWidth="1"/>
    <col min="9406" max="9406" width="2.69921875" style="2" customWidth="1"/>
    <col min="9407" max="9409" width="11.5" style="2" customWidth="1"/>
    <col min="9410" max="9411" width="6.296875" style="2" customWidth="1"/>
    <col min="9412" max="9412" width="7.69921875" style="2" bestFit="1" customWidth="1"/>
    <col min="9413" max="9413" width="2.19921875" style="2" bestFit="1" customWidth="1"/>
    <col min="9414" max="9414" width="18.69921875" style="2" customWidth="1"/>
    <col min="9415" max="9415" width="2.19921875" style="2" bestFit="1" customWidth="1"/>
    <col min="9416" max="9416" width="18.5" style="2" customWidth="1"/>
    <col min="9417" max="9417" width="7.59765625" style="2" bestFit="1" customWidth="1"/>
    <col min="9418" max="9418" width="4" style="2" bestFit="1" customWidth="1"/>
    <col min="9419" max="9419" width="8.296875" style="2" bestFit="1" customWidth="1"/>
    <col min="9420" max="9420" width="5.3984375" style="2" bestFit="1" customWidth="1"/>
    <col min="9421" max="9421" width="4.296875" style="2" bestFit="1" customWidth="1"/>
    <col min="9422" max="9422" width="5.19921875" style="2" bestFit="1" customWidth="1"/>
    <col min="9423" max="9423" width="5.59765625" style="2" customWidth="1"/>
    <col min="9424" max="9424" width="7" style="2" bestFit="1" customWidth="1"/>
    <col min="9425" max="9425" width="3.3984375" style="2" bestFit="1" customWidth="1"/>
    <col min="9426" max="9426" width="4" style="2" bestFit="1" customWidth="1"/>
    <col min="9427" max="9427" width="4.09765625" style="2" bestFit="1" customWidth="1"/>
    <col min="9428" max="9428" width="4.69921875" style="2" customWidth="1"/>
    <col min="9429" max="9432" width="10.796875" style="2" customWidth="1"/>
    <col min="9433" max="9433" width="5.59765625" style="2" customWidth="1"/>
    <col min="9434" max="9434" width="12.09765625" style="2" customWidth="1"/>
    <col min="9435" max="9435" width="8.296875" style="2" customWidth="1"/>
    <col min="9436" max="9436" width="8.796875" style="2"/>
    <col min="9437" max="9437" width="18.19921875" style="2" customWidth="1"/>
    <col min="9438" max="9441" width="10.796875" style="2" customWidth="1"/>
    <col min="9442" max="9442" width="5.59765625" style="2" customWidth="1"/>
    <col min="9443" max="9443" width="13.69921875" style="2" customWidth="1"/>
    <col min="9444" max="9445" width="8.296875" style="2" customWidth="1"/>
    <col min="9446" max="9446" width="18.19921875" style="2" customWidth="1"/>
    <col min="9447" max="9455" width="8.796875" style="2"/>
    <col min="9456" max="9456" width="8.296875" style="2" customWidth="1"/>
    <col min="9457" max="9458" width="8.796875" style="2"/>
    <col min="9459" max="9459" width="8.296875" style="2" customWidth="1"/>
    <col min="9460" max="9461" width="8.796875" style="2"/>
    <col min="9462" max="9462" width="8.296875" style="2" customWidth="1"/>
    <col min="9463" max="9464" width="8.796875" style="2"/>
    <col min="9465" max="9465" width="8.296875" style="2" customWidth="1"/>
    <col min="9466" max="9466" width="8.796875" style="2"/>
    <col min="9467" max="9469" width="8.296875" style="2" customWidth="1"/>
    <col min="9470" max="9470" width="8.796875" style="2"/>
    <col min="9471" max="9474" width="8.296875" style="2" customWidth="1"/>
    <col min="9475" max="9476" width="8.796875" style="2"/>
    <col min="9477" max="9477" width="8.296875" style="2" customWidth="1"/>
    <col min="9478" max="9478" width="8.796875" style="2"/>
    <col min="9479" max="9481" width="8.296875" style="2" customWidth="1"/>
    <col min="9482" max="9482" width="8.796875" style="2"/>
    <col min="9483" max="9483" width="8.296875" style="2" customWidth="1"/>
    <col min="9484" max="9484" width="8.796875" style="2"/>
    <col min="9485" max="9490" width="8.296875" style="2" customWidth="1"/>
    <col min="9491" max="9491" width="8.796875" style="2"/>
    <col min="9492" max="9492" width="8.296875" style="2" customWidth="1"/>
    <col min="9493" max="9493" width="8.796875" style="2"/>
    <col min="9494" max="9502" width="8.296875" style="2" customWidth="1"/>
    <col min="9503" max="9503" width="8.796875" style="2"/>
    <col min="9504" max="9504" width="8.296875" style="2" customWidth="1"/>
    <col min="9505" max="9505" width="8.796875" style="2"/>
    <col min="9506" max="9514" width="8.296875" style="2" customWidth="1"/>
    <col min="9515" max="9515" width="8.796875" style="2"/>
    <col min="9516" max="9516" width="8.296875" style="2" customWidth="1"/>
    <col min="9517" max="9517" width="8.796875" style="2"/>
    <col min="9518" max="9526" width="8.296875" style="2" customWidth="1"/>
    <col min="9527" max="9527" width="8.796875" style="2"/>
    <col min="9528" max="9534" width="8.296875" style="2" customWidth="1"/>
    <col min="9535" max="9620" width="8.796875" style="2"/>
    <col min="9621" max="9621" width="3.796875" style="2" customWidth="1"/>
    <col min="9622" max="9622" width="2.8984375" style="2" customWidth="1"/>
    <col min="9623" max="9623" width="4" style="2" customWidth="1"/>
    <col min="9624" max="9624" width="5.59765625" style="2" customWidth="1"/>
    <col min="9625" max="9625" width="0.3984375" style="2" customWidth="1"/>
    <col min="9626" max="9626" width="5.796875" style="2" customWidth="1"/>
    <col min="9627" max="9627" width="1.59765625" style="2" customWidth="1"/>
    <col min="9628" max="9628" width="7.3984375" style="2" customWidth="1"/>
    <col min="9629" max="9629" width="3.3984375" style="2" customWidth="1"/>
    <col min="9630" max="9630" width="4" style="2" customWidth="1"/>
    <col min="9631" max="9631" width="1.796875" style="2" customWidth="1"/>
    <col min="9632" max="9632" width="5.59765625" style="2" customWidth="1"/>
    <col min="9633" max="9633" width="6.69921875" style="2" customWidth="1"/>
    <col min="9634" max="9634" width="0.69921875" style="2" customWidth="1"/>
    <col min="9635" max="9635" width="6.796875" style="2" customWidth="1"/>
    <col min="9636" max="9636" width="0.69921875" style="2" customWidth="1"/>
    <col min="9637" max="9637" width="7.3984375" style="2" customWidth="1"/>
    <col min="9638" max="9639" width="2" style="2" customWidth="1"/>
    <col min="9640" max="9640" width="4.09765625" style="2" customWidth="1"/>
    <col min="9641" max="9642" width="2" style="2" customWidth="1"/>
    <col min="9643" max="9643" width="2.8984375" style="2" customWidth="1"/>
    <col min="9644" max="9644" width="4" style="2" customWidth="1"/>
    <col min="9645" max="9645" width="5.59765625" style="2" customWidth="1"/>
    <col min="9646" max="9646" width="0.3984375" style="2" customWidth="1"/>
    <col min="9647" max="9647" width="5.796875" style="2" customWidth="1"/>
    <col min="9648" max="9648" width="1.59765625" style="2" customWidth="1"/>
    <col min="9649" max="9649" width="7.3984375" style="2" customWidth="1"/>
    <col min="9650" max="9650" width="3.3984375" style="2" customWidth="1"/>
    <col min="9651" max="9651" width="4" style="2" customWidth="1"/>
    <col min="9652" max="9652" width="0.8984375" style="2" customWidth="1"/>
    <col min="9653" max="9653" width="7.19921875" style="2" customWidth="1"/>
    <col min="9654" max="9654" width="4.5" style="2" customWidth="1"/>
    <col min="9655" max="9655" width="2.296875" style="2" customWidth="1"/>
    <col min="9656" max="9656" width="2.69921875" style="2" customWidth="1"/>
    <col min="9657" max="9657" width="4" style="2" customWidth="1"/>
    <col min="9658" max="9658" width="7.3984375" style="2" customWidth="1"/>
    <col min="9659" max="9660" width="2" style="2" customWidth="1"/>
    <col min="9661" max="9661" width="4.09765625" style="2" customWidth="1"/>
    <col min="9662" max="9662" width="2.69921875" style="2" customWidth="1"/>
    <col min="9663" max="9665" width="11.5" style="2" customWidth="1"/>
    <col min="9666" max="9667" width="6.296875" style="2" customWidth="1"/>
    <col min="9668" max="9668" width="7.69921875" style="2" bestFit="1" customWidth="1"/>
    <col min="9669" max="9669" width="2.19921875" style="2" bestFit="1" customWidth="1"/>
    <col min="9670" max="9670" width="18.69921875" style="2" customWidth="1"/>
    <col min="9671" max="9671" width="2.19921875" style="2" bestFit="1" customWidth="1"/>
    <col min="9672" max="9672" width="18.5" style="2" customWidth="1"/>
    <col min="9673" max="9673" width="7.59765625" style="2" bestFit="1" customWidth="1"/>
    <col min="9674" max="9674" width="4" style="2" bestFit="1" customWidth="1"/>
    <col min="9675" max="9675" width="8.296875" style="2" bestFit="1" customWidth="1"/>
    <col min="9676" max="9676" width="5.3984375" style="2" bestFit="1" customWidth="1"/>
    <col min="9677" max="9677" width="4.296875" style="2" bestFit="1" customWidth="1"/>
    <col min="9678" max="9678" width="5.19921875" style="2" bestFit="1" customWidth="1"/>
    <col min="9679" max="9679" width="5.59765625" style="2" customWidth="1"/>
    <col min="9680" max="9680" width="7" style="2" bestFit="1" customWidth="1"/>
    <col min="9681" max="9681" width="3.3984375" style="2" bestFit="1" customWidth="1"/>
    <col min="9682" max="9682" width="4" style="2" bestFit="1" customWidth="1"/>
    <col min="9683" max="9683" width="4.09765625" style="2" bestFit="1" customWidth="1"/>
    <col min="9684" max="9684" width="4.69921875" style="2" customWidth="1"/>
    <col min="9685" max="9688" width="10.796875" style="2" customWidth="1"/>
    <col min="9689" max="9689" width="5.59765625" style="2" customWidth="1"/>
    <col min="9690" max="9690" width="12.09765625" style="2" customWidth="1"/>
    <col min="9691" max="9691" width="8.296875" style="2" customWidth="1"/>
    <col min="9692" max="9692" width="8.796875" style="2"/>
    <col min="9693" max="9693" width="18.19921875" style="2" customWidth="1"/>
    <col min="9694" max="9697" width="10.796875" style="2" customWidth="1"/>
    <col min="9698" max="9698" width="5.59765625" style="2" customWidth="1"/>
    <col min="9699" max="9699" width="13.69921875" style="2" customWidth="1"/>
    <col min="9700" max="9701" width="8.296875" style="2" customWidth="1"/>
    <col min="9702" max="9702" width="18.19921875" style="2" customWidth="1"/>
    <col min="9703" max="9711" width="8.796875" style="2"/>
    <col min="9712" max="9712" width="8.296875" style="2" customWidth="1"/>
    <col min="9713" max="9714" width="8.796875" style="2"/>
    <col min="9715" max="9715" width="8.296875" style="2" customWidth="1"/>
    <col min="9716" max="9717" width="8.796875" style="2"/>
    <col min="9718" max="9718" width="8.296875" style="2" customWidth="1"/>
    <col min="9719" max="9720" width="8.796875" style="2"/>
    <col min="9721" max="9721" width="8.296875" style="2" customWidth="1"/>
    <col min="9722" max="9722" width="8.796875" style="2"/>
    <col min="9723" max="9725" width="8.296875" style="2" customWidth="1"/>
    <col min="9726" max="9726" width="8.796875" style="2"/>
    <col min="9727" max="9730" width="8.296875" style="2" customWidth="1"/>
    <col min="9731" max="9732" width="8.796875" style="2"/>
    <col min="9733" max="9733" width="8.296875" style="2" customWidth="1"/>
    <col min="9734" max="9734" width="8.796875" style="2"/>
    <col min="9735" max="9737" width="8.296875" style="2" customWidth="1"/>
    <col min="9738" max="9738" width="8.796875" style="2"/>
    <col min="9739" max="9739" width="8.296875" style="2" customWidth="1"/>
    <col min="9740" max="9740" width="8.796875" style="2"/>
    <col min="9741" max="9746" width="8.296875" style="2" customWidth="1"/>
    <col min="9747" max="9747" width="8.796875" style="2"/>
    <col min="9748" max="9748" width="8.296875" style="2" customWidth="1"/>
    <col min="9749" max="9749" width="8.796875" style="2"/>
    <col min="9750" max="9758" width="8.296875" style="2" customWidth="1"/>
    <col min="9759" max="9759" width="8.796875" style="2"/>
    <col min="9760" max="9760" width="8.296875" style="2" customWidth="1"/>
    <col min="9761" max="9761" width="8.796875" style="2"/>
    <col min="9762" max="9770" width="8.296875" style="2" customWidth="1"/>
    <col min="9771" max="9771" width="8.796875" style="2"/>
    <col min="9772" max="9772" width="8.296875" style="2" customWidth="1"/>
    <col min="9773" max="9773" width="8.796875" style="2"/>
    <col min="9774" max="9782" width="8.296875" style="2" customWidth="1"/>
    <col min="9783" max="9783" width="8.796875" style="2"/>
    <col min="9784" max="9790" width="8.296875" style="2" customWidth="1"/>
    <col min="9791" max="9876" width="8.796875" style="2"/>
    <col min="9877" max="9877" width="3.796875" style="2" customWidth="1"/>
    <col min="9878" max="9878" width="2.8984375" style="2" customWidth="1"/>
    <col min="9879" max="9879" width="4" style="2" customWidth="1"/>
    <col min="9880" max="9880" width="5.59765625" style="2" customWidth="1"/>
    <col min="9881" max="9881" width="0.3984375" style="2" customWidth="1"/>
    <col min="9882" max="9882" width="5.796875" style="2" customWidth="1"/>
    <col min="9883" max="9883" width="1.59765625" style="2" customWidth="1"/>
    <col min="9884" max="9884" width="7.3984375" style="2" customWidth="1"/>
    <col min="9885" max="9885" width="3.3984375" style="2" customWidth="1"/>
    <col min="9886" max="9886" width="4" style="2" customWidth="1"/>
    <col min="9887" max="9887" width="1.796875" style="2" customWidth="1"/>
    <col min="9888" max="9888" width="5.59765625" style="2" customWidth="1"/>
    <col min="9889" max="9889" width="6.69921875" style="2" customWidth="1"/>
    <col min="9890" max="9890" width="0.69921875" style="2" customWidth="1"/>
    <col min="9891" max="9891" width="6.796875" style="2" customWidth="1"/>
    <col min="9892" max="9892" width="0.69921875" style="2" customWidth="1"/>
    <col min="9893" max="9893" width="7.3984375" style="2" customWidth="1"/>
    <col min="9894" max="9895" width="2" style="2" customWidth="1"/>
    <col min="9896" max="9896" width="4.09765625" style="2" customWidth="1"/>
    <col min="9897" max="9898" width="2" style="2" customWidth="1"/>
    <col min="9899" max="9899" width="2.8984375" style="2" customWidth="1"/>
    <col min="9900" max="9900" width="4" style="2" customWidth="1"/>
    <col min="9901" max="9901" width="5.59765625" style="2" customWidth="1"/>
    <col min="9902" max="9902" width="0.3984375" style="2" customWidth="1"/>
    <col min="9903" max="9903" width="5.796875" style="2" customWidth="1"/>
    <col min="9904" max="9904" width="1.59765625" style="2" customWidth="1"/>
    <col min="9905" max="9905" width="7.3984375" style="2" customWidth="1"/>
    <col min="9906" max="9906" width="3.3984375" style="2" customWidth="1"/>
    <col min="9907" max="9907" width="4" style="2" customWidth="1"/>
    <col min="9908" max="9908" width="0.8984375" style="2" customWidth="1"/>
    <col min="9909" max="9909" width="7.19921875" style="2" customWidth="1"/>
    <col min="9910" max="9910" width="4.5" style="2" customWidth="1"/>
    <col min="9911" max="9911" width="2.296875" style="2" customWidth="1"/>
    <col min="9912" max="9912" width="2.69921875" style="2" customWidth="1"/>
    <col min="9913" max="9913" width="4" style="2" customWidth="1"/>
    <col min="9914" max="9914" width="7.3984375" style="2" customWidth="1"/>
    <col min="9915" max="9916" width="2" style="2" customWidth="1"/>
    <col min="9917" max="9917" width="4.09765625" style="2" customWidth="1"/>
    <col min="9918" max="9918" width="2.69921875" style="2" customWidth="1"/>
    <col min="9919" max="9921" width="11.5" style="2" customWidth="1"/>
    <col min="9922" max="9923" width="6.296875" style="2" customWidth="1"/>
    <col min="9924" max="9924" width="7.69921875" style="2" bestFit="1" customWidth="1"/>
    <col min="9925" max="9925" width="2.19921875" style="2" bestFit="1" customWidth="1"/>
    <col min="9926" max="9926" width="18.69921875" style="2" customWidth="1"/>
    <col min="9927" max="9927" width="2.19921875" style="2" bestFit="1" customWidth="1"/>
    <col min="9928" max="9928" width="18.5" style="2" customWidth="1"/>
    <col min="9929" max="9929" width="7.59765625" style="2" bestFit="1" customWidth="1"/>
    <col min="9930" max="9930" width="4" style="2" bestFit="1" customWidth="1"/>
    <col min="9931" max="9931" width="8.296875" style="2" bestFit="1" customWidth="1"/>
    <col min="9932" max="9932" width="5.3984375" style="2" bestFit="1" customWidth="1"/>
    <col min="9933" max="9933" width="4.296875" style="2" bestFit="1" customWidth="1"/>
    <col min="9934" max="9934" width="5.19921875" style="2" bestFit="1" customWidth="1"/>
    <col min="9935" max="9935" width="5.59765625" style="2" customWidth="1"/>
    <col min="9936" max="9936" width="7" style="2" bestFit="1" customWidth="1"/>
    <col min="9937" max="9937" width="3.3984375" style="2" bestFit="1" customWidth="1"/>
    <col min="9938" max="9938" width="4" style="2" bestFit="1" customWidth="1"/>
    <col min="9939" max="9939" width="4.09765625" style="2" bestFit="1" customWidth="1"/>
    <col min="9940" max="9940" width="4.69921875" style="2" customWidth="1"/>
    <col min="9941" max="9944" width="10.796875" style="2" customWidth="1"/>
    <col min="9945" max="9945" width="5.59765625" style="2" customWidth="1"/>
    <col min="9946" max="9946" width="12.09765625" style="2" customWidth="1"/>
    <col min="9947" max="9947" width="8.296875" style="2" customWidth="1"/>
    <col min="9948" max="9948" width="8.796875" style="2"/>
    <col min="9949" max="9949" width="18.19921875" style="2" customWidth="1"/>
    <col min="9950" max="9953" width="10.796875" style="2" customWidth="1"/>
    <col min="9954" max="9954" width="5.59765625" style="2" customWidth="1"/>
    <col min="9955" max="9955" width="13.69921875" style="2" customWidth="1"/>
    <col min="9956" max="9957" width="8.296875" style="2" customWidth="1"/>
    <col min="9958" max="9958" width="18.19921875" style="2" customWidth="1"/>
    <col min="9959" max="9967" width="8.796875" style="2"/>
    <col min="9968" max="9968" width="8.296875" style="2" customWidth="1"/>
    <col min="9969" max="9970" width="8.796875" style="2"/>
    <col min="9971" max="9971" width="8.296875" style="2" customWidth="1"/>
    <col min="9972" max="9973" width="8.796875" style="2"/>
    <col min="9974" max="9974" width="8.296875" style="2" customWidth="1"/>
    <col min="9975" max="9976" width="8.796875" style="2"/>
    <col min="9977" max="9977" width="8.296875" style="2" customWidth="1"/>
    <col min="9978" max="9978" width="8.796875" style="2"/>
    <col min="9979" max="9981" width="8.296875" style="2" customWidth="1"/>
    <col min="9982" max="9982" width="8.796875" style="2"/>
    <col min="9983" max="9986" width="8.296875" style="2" customWidth="1"/>
    <col min="9987" max="9988" width="8.796875" style="2"/>
    <col min="9989" max="9989" width="8.296875" style="2" customWidth="1"/>
    <col min="9990" max="9990" width="8.796875" style="2"/>
    <col min="9991" max="9993" width="8.296875" style="2" customWidth="1"/>
    <col min="9994" max="9994" width="8.796875" style="2"/>
    <col min="9995" max="9995" width="8.296875" style="2" customWidth="1"/>
    <col min="9996" max="9996" width="8.796875" style="2"/>
    <col min="9997" max="10002" width="8.296875" style="2" customWidth="1"/>
    <col min="10003" max="10003" width="8.796875" style="2"/>
    <col min="10004" max="10004" width="8.296875" style="2" customWidth="1"/>
    <col min="10005" max="10005" width="8.796875" style="2"/>
    <col min="10006" max="10014" width="8.296875" style="2" customWidth="1"/>
    <col min="10015" max="10015" width="8.796875" style="2"/>
    <col min="10016" max="10016" width="8.296875" style="2" customWidth="1"/>
    <col min="10017" max="10017" width="8.796875" style="2"/>
    <col min="10018" max="10026" width="8.296875" style="2" customWidth="1"/>
    <col min="10027" max="10027" width="8.796875" style="2"/>
    <col min="10028" max="10028" width="8.296875" style="2" customWidth="1"/>
    <col min="10029" max="10029" width="8.796875" style="2"/>
    <col min="10030" max="10038" width="8.296875" style="2" customWidth="1"/>
    <col min="10039" max="10039" width="8.796875" style="2"/>
    <col min="10040" max="10046" width="8.296875" style="2" customWidth="1"/>
    <col min="10047" max="10132" width="8.796875" style="2"/>
    <col min="10133" max="10133" width="3.796875" style="2" customWidth="1"/>
    <col min="10134" max="10134" width="2.8984375" style="2" customWidth="1"/>
    <col min="10135" max="10135" width="4" style="2" customWidth="1"/>
    <col min="10136" max="10136" width="5.59765625" style="2" customWidth="1"/>
    <col min="10137" max="10137" width="0.3984375" style="2" customWidth="1"/>
    <col min="10138" max="10138" width="5.796875" style="2" customWidth="1"/>
    <col min="10139" max="10139" width="1.59765625" style="2" customWidth="1"/>
    <col min="10140" max="10140" width="7.3984375" style="2" customWidth="1"/>
    <col min="10141" max="10141" width="3.3984375" style="2" customWidth="1"/>
    <col min="10142" max="10142" width="4" style="2" customWidth="1"/>
    <col min="10143" max="10143" width="1.796875" style="2" customWidth="1"/>
    <col min="10144" max="10144" width="5.59765625" style="2" customWidth="1"/>
    <col min="10145" max="10145" width="6.69921875" style="2" customWidth="1"/>
    <col min="10146" max="10146" width="0.69921875" style="2" customWidth="1"/>
    <col min="10147" max="10147" width="6.796875" style="2" customWidth="1"/>
    <col min="10148" max="10148" width="0.69921875" style="2" customWidth="1"/>
    <col min="10149" max="10149" width="7.3984375" style="2" customWidth="1"/>
    <col min="10150" max="10151" width="2" style="2" customWidth="1"/>
    <col min="10152" max="10152" width="4.09765625" style="2" customWidth="1"/>
    <col min="10153" max="10154" width="2" style="2" customWidth="1"/>
    <col min="10155" max="10155" width="2.8984375" style="2" customWidth="1"/>
    <col min="10156" max="10156" width="4" style="2" customWidth="1"/>
    <col min="10157" max="10157" width="5.59765625" style="2" customWidth="1"/>
    <col min="10158" max="10158" width="0.3984375" style="2" customWidth="1"/>
    <col min="10159" max="10159" width="5.796875" style="2" customWidth="1"/>
    <col min="10160" max="10160" width="1.59765625" style="2" customWidth="1"/>
    <col min="10161" max="10161" width="7.3984375" style="2" customWidth="1"/>
    <col min="10162" max="10162" width="3.3984375" style="2" customWidth="1"/>
    <col min="10163" max="10163" width="4" style="2" customWidth="1"/>
    <col min="10164" max="10164" width="0.8984375" style="2" customWidth="1"/>
    <col min="10165" max="10165" width="7.19921875" style="2" customWidth="1"/>
    <col min="10166" max="10166" width="4.5" style="2" customWidth="1"/>
    <col min="10167" max="10167" width="2.296875" style="2" customWidth="1"/>
    <col min="10168" max="10168" width="2.69921875" style="2" customWidth="1"/>
    <col min="10169" max="10169" width="4" style="2" customWidth="1"/>
    <col min="10170" max="10170" width="7.3984375" style="2" customWidth="1"/>
    <col min="10171" max="10172" width="2" style="2" customWidth="1"/>
    <col min="10173" max="10173" width="4.09765625" style="2" customWidth="1"/>
    <col min="10174" max="10174" width="2.69921875" style="2" customWidth="1"/>
    <col min="10175" max="10177" width="11.5" style="2" customWidth="1"/>
    <col min="10178" max="10179" width="6.296875" style="2" customWidth="1"/>
    <col min="10180" max="10180" width="7.69921875" style="2" bestFit="1" customWidth="1"/>
    <col min="10181" max="10181" width="2.19921875" style="2" bestFit="1" customWidth="1"/>
    <col min="10182" max="10182" width="18.69921875" style="2" customWidth="1"/>
    <col min="10183" max="10183" width="2.19921875" style="2" bestFit="1" customWidth="1"/>
    <col min="10184" max="10184" width="18.5" style="2" customWidth="1"/>
    <col min="10185" max="10185" width="7.59765625" style="2" bestFit="1" customWidth="1"/>
    <col min="10186" max="10186" width="4" style="2" bestFit="1" customWidth="1"/>
    <col min="10187" max="10187" width="8.296875" style="2" bestFit="1" customWidth="1"/>
    <col min="10188" max="10188" width="5.3984375" style="2" bestFit="1" customWidth="1"/>
    <col min="10189" max="10189" width="4.296875" style="2" bestFit="1" customWidth="1"/>
    <col min="10190" max="10190" width="5.19921875" style="2" bestFit="1" customWidth="1"/>
    <col min="10191" max="10191" width="5.59765625" style="2" customWidth="1"/>
    <col min="10192" max="10192" width="7" style="2" bestFit="1" customWidth="1"/>
    <col min="10193" max="10193" width="3.3984375" style="2" bestFit="1" customWidth="1"/>
    <col min="10194" max="10194" width="4" style="2" bestFit="1" customWidth="1"/>
    <col min="10195" max="10195" width="4.09765625" style="2" bestFit="1" customWidth="1"/>
    <col min="10196" max="10196" width="4.69921875" style="2" customWidth="1"/>
    <col min="10197" max="10200" width="10.796875" style="2" customWidth="1"/>
    <col min="10201" max="10201" width="5.59765625" style="2" customWidth="1"/>
    <col min="10202" max="10202" width="12.09765625" style="2" customWidth="1"/>
    <col min="10203" max="10203" width="8.296875" style="2" customWidth="1"/>
    <col min="10204" max="10204" width="8.796875" style="2"/>
    <col min="10205" max="10205" width="18.19921875" style="2" customWidth="1"/>
    <col min="10206" max="10209" width="10.796875" style="2" customWidth="1"/>
    <col min="10210" max="10210" width="5.59765625" style="2" customWidth="1"/>
    <col min="10211" max="10211" width="13.69921875" style="2" customWidth="1"/>
    <col min="10212" max="10213" width="8.296875" style="2" customWidth="1"/>
    <col min="10214" max="10214" width="18.19921875" style="2" customWidth="1"/>
    <col min="10215" max="10223" width="8.796875" style="2"/>
    <col min="10224" max="10224" width="8.296875" style="2" customWidth="1"/>
    <col min="10225" max="10226" width="8.796875" style="2"/>
    <col min="10227" max="10227" width="8.296875" style="2" customWidth="1"/>
    <col min="10228" max="10229" width="8.796875" style="2"/>
    <col min="10230" max="10230" width="8.296875" style="2" customWidth="1"/>
    <col min="10231" max="10232" width="8.796875" style="2"/>
    <col min="10233" max="10233" width="8.296875" style="2" customWidth="1"/>
    <col min="10234" max="10234" width="8.796875" style="2"/>
    <col min="10235" max="10237" width="8.296875" style="2" customWidth="1"/>
    <col min="10238" max="10238" width="8.796875" style="2"/>
    <col min="10239" max="10242" width="8.296875" style="2" customWidth="1"/>
    <col min="10243" max="10244" width="8.796875" style="2"/>
    <col min="10245" max="10245" width="8.296875" style="2" customWidth="1"/>
    <col min="10246" max="10246" width="8.796875" style="2"/>
    <col min="10247" max="10249" width="8.296875" style="2" customWidth="1"/>
    <col min="10250" max="10250" width="8.796875" style="2"/>
    <col min="10251" max="10251" width="8.296875" style="2" customWidth="1"/>
    <col min="10252" max="10252" width="8.796875" style="2"/>
    <col min="10253" max="10258" width="8.296875" style="2" customWidth="1"/>
    <col min="10259" max="10259" width="8.796875" style="2"/>
    <col min="10260" max="10260" width="8.296875" style="2" customWidth="1"/>
    <col min="10261" max="10261" width="8.796875" style="2"/>
    <col min="10262" max="10270" width="8.296875" style="2" customWidth="1"/>
    <col min="10271" max="10271" width="8.796875" style="2"/>
    <col min="10272" max="10272" width="8.296875" style="2" customWidth="1"/>
    <col min="10273" max="10273" width="8.796875" style="2"/>
    <col min="10274" max="10282" width="8.296875" style="2" customWidth="1"/>
    <col min="10283" max="10283" width="8.796875" style="2"/>
    <col min="10284" max="10284" width="8.296875" style="2" customWidth="1"/>
    <col min="10285" max="10285" width="8.796875" style="2"/>
    <col min="10286" max="10294" width="8.296875" style="2" customWidth="1"/>
    <col min="10295" max="10295" width="8.796875" style="2"/>
    <col min="10296" max="10302" width="8.296875" style="2" customWidth="1"/>
    <col min="10303" max="10388" width="8.796875" style="2"/>
    <col min="10389" max="10389" width="3.796875" style="2" customWidth="1"/>
    <col min="10390" max="10390" width="2.8984375" style="2" customWidth="1"/>
    <col min="10391" max="10391" width="4" style="2" customWidth="1"/>
    <col min="10392" max="10392" width="5.59765625" style="2" customWidth="1"/>
    <col min="10393" max="10393" width="0.3984375" style="2" customWidth="1"/>
    <col min="10394" max="10394" width="5.796875" style="2" customWidth="1"/>
    <col min="10395" max="10395" width="1.59765625" style="2" customWidth="1"/>
    <col min="10396" max="10396" width="7.3984375" style="2" customWidth="1"/>
    <col min="10397" max="10397" width="3.3984375" style="2" customWidth="1"/>
    <col min="10398" max="10398" width="4" style="2" customWidth="1"/>
    <col min="10399" max="10399" width="1.796875" style="2" customWidth="1"/>
    <col min="10400" max="10400" width="5.59765625" style="2" customWidth="1"/>
    <col min="10401" max="10401" width="6.69921875" style="2" customWidth="1"/>
    <col min="10402" max="10402" width="0.69921875" style="2" customWidth="1"/>
    <col min="10403" max="10403" width="6.796875" style="2" customWidth="1"/>
    <col min="10404" max="10404" width="0.69921875" style="2" customWidth="1"/>
    <col min="10405" max="10405" width="7.3984375" style="2" customWidth="1"/>
    <col min="10406" max="10407" width="2" style="2" customWidth="1"/>
    <col min="10408" max="10408" width="4.09765625" style="2" customWidth="1"/>
    <col min="10409" max="10410" width="2" style="2" customWidth="1"/>
    <col min="10411" max="10411" width="2.8984375" style="2" customWidth="1"/>
    <col min="10412" max="10412" width="4" style="2" customWidth="1"/>
    <col min="10413" max="10413" width="5.59765625" style="2" customWidth="1"/>
    <col min="10414" max="10414" width="0.3984375" style="2" customWidth="1"/>
    <col min="10415" max="10415" width="5.796875" style="2" customWidth="1"/>
    <col min="10416" max="10416" width="1.59765625" style="2" customWidth="1"/>
    <col min="10417" max="10417" width="7.3984375" style="2" customWidth="1"/>
    <col min="10418" max="10418" width="3.3984375" style="2" customWidth="1"/>
    <col min="10419" max="10419" width="4" style="2" customWidth="1"/>
    <col min="10420" max="10420" width="0.8984375" style="2" customWidth="1"/>
    <col min="10421" max="10421" width="7.19921875" style="2" customWidth="1"/>
    <col min="10422" max="10422" width="4.5" style="2" customWidth="1"/>
    <col min="10423" max="10423" width="2.296875" style="2" customWidth="1"/>
    <col min="10424" max="10424" width="2.69921875" style="2" customWidth="1"/>
    <col min="10425" max="10425" width="4" style="2" customWidth="1"/>
    <col min="10426" max="10426" width="7.3984375" style="2" customWidth="1"/>
    <col min="10427" max="10428" width="2" style="2" customWidth="1"/>
    <col min="10429" max="10429" width="4.09765625" style="2" customWidth="1"/>
    <col min="10430" max="10430" width="2.69921875" style="2" customWidth="1"/>
    <col min="10431" max="10433" width="11.5" style="2" customWidth="1"/>
    <col min="10434" max="10435" width="6.296875" style="2" customWidth="1"/>
    <col min="10436" max="10436" width="7.69921875" style="2" bestFit="1" customWidth="1"/>
    <col min="10437" max="10437" width="2.19921875" style="2" bestFit="1" customWidth="1"/>
    <col min="10438" max="10438" width="18.69921875" style="2" customWidth="1"/>
    <col min="10439" max="10439" width="2.19921875" style="2" bestFit="1" customWidth="1"/>
    <col min="10440" max="10440" width="18.5" style="2" customWidth="1"/>
    <col min="10441" max="10441" width="7.59765625" style="2" bestFit="1" customWidth="1"/>
    <col min="10442" max="10442" width="4" style="2" bestFit="1" customWidth="1"/>
    <col min="10443" max="10443" width="8.296875" style="2" bestFit="1" customWidth="1"/>
    <col min="10444" max="10444" width="5.3984375" style="2" bestFit="1" customWidth="1"/>
    <col min="10445" max="10445" width="4.296875" style="2" bestFit="1" customWidth="1"/>
    <col min="10446" max="10446" width="5.19921875" style="2" bestFit="1" customWidth="1"/>
    <col min="10447" max="10447" width="5.59765625" style="2" customWidth="1"/>
    <col min="10448" max="10448" width="7" style="2" bestFit="1" customWidth="1"/>
    <col min="10449" max="10449" width="3.3984375" style="2" bestFit="1" customWidth="1"/>
    <col min="10450" max="10450" width="4" style="2" bestFit="1" customWidth="1"/>
    <col min="10451" max="10451" width="4.09765625" style="2" bestFit="1" customWidth="1"/>
    <col min="10452" max="10452" width="4.69921875" style="2" customWidth="1"/>
    <col min="10453" max="10456" width="10.796875" style="2" customWidth="1"/>
    <col min="10457" max="10457" width="5.59765625" style="2" customWidth="1"/>
    <col min="10458" max="10458" width="12.09765625" style="2" customWidth="1"/>
    <col min="10459" max="10459" width="8.296875" style="2" customWidth="1"/>
    <col min="10460" max="10460" width="8.796875" style="2"/>
    <col min="10461" max="10461" width="18.19921875" style="2" customWidth="1"/>
    <col min="10462" max="10465" width="10.796875" style="2" customWidth="1"/>
    <col min="10466" max="10466" width="5.59765625" style="2" customWidth="1"/>
    <col min="10467" max="10467" width="13.69921875" style="2" customWidth="1"/>
    <col min="10468" max="10469" width="8.296875" style="2" customWidth="1"/>
    <col min="10470" max="10470" width="18.19921875" style="2" customWidth="1"/>
    <col min="10471" max="10479" width="8.796875" style="2"/>
    <col min="10480" max="10480" width="8.296875" style="2" customWidth="1"/>
    <col min="10481" max="10482" width="8.796875" style="2"/>
    <col min="10483" max="10483" width="8.296875" style="2" customWidth="1"/>
    <col min="10484" max="10485" width="8.796875" style="2"/>
    <col min="10486" max="10486" width="8.296875" style="2" customWidth="1"/>
    <col min="10487" max="10488" width="8.796875" style="2"/>
    <col min="10489" max="10489" width="8.296875" style="2" customWidth="1"/>
    <col min="10490" max="10490" width="8.796875" style="2"/>
    <col min="10491" max="10493" width="8.296875" style="2" customWidth="1"/>
    <col min="10494" max="10494" width="8.796875" style="2"/>
    <col min="10495" max="10498" width="8.296875" style="2" customWidth="1"/>
    <col min="10499" max="10500" width="8.796875" style="2"/>
    <col min="10501" max="10501" width="8.296875" style="2" customWidth="1"/>
    <col min="10502" max="10502" width="8.796875" style="2"/>
    <col min="10503" max="10505" width="8.296875" style="2" customWidth="1"/>
    <col min="10506" max="10506" width="8.796875" style="2"/>
    <col min="10507" max="10507" width="8.296875" style="2" customWidth="1"/>
    <col min="10508" max="10508" width="8.796875" style="2"/>
    <col min="10509" max="10514" width="8.296875" style="2" customWidth="1"/>
    <col min="10515" max="10515" width="8.796875" style="2"/>
    <col min="10516" max="10516" width="8.296875" style="2" customWidth="1"/>
    <col min="10517" max="10517" width="8.796875" style="2"/>
    <col min="10518" max="10526" width="8.296875" style="2" customWidth="1"/>
    <col min="10527" max="10527" width="8.796875" style="2"/>
    <col min="10528" max="10528" width="8.296875" style="2" customWidth="1"/>
    <col min="10529" max="10529" width="8.796875" style="2"/>
    <col min="10530" max="10538" width="8.296875" style="2" customWidth="1"/>
    <col min="10539" max="10539" width="8.796875" style="2"/>
    <col min="10540" max="10540" width="8.296875" style="2" customWidth="1"/>
    <col min="10541" max="10541" width="8.796875" style="2"/>
    <col min="10542" max="10550" width="8.296875" style="2" customWidth="1"/>
    <col min="10551" max="10551" width="8.796875" style="2"/>
    <col min="10552" max="10558" width="8.296875" style="2" customWidth="1"/>
    <col min="10559" max="10644" width="8.796875" style="2"/>
    <col min="10645" max="10645" width="3.796875" style="2" customWidth="1"/>
    <col min="10646" max="10646" width="2.8984375" style="2" customWidth="1"/>
    <col min="10647" max="10647" width="4" style="2" customWidth="1"/>
    <col min="10648" max="10648" width="5.59765625" style="2" customWidth="1"/>
    <col min="10649" max="10649" width="0.3984375" style="2" customWidth="1"/>
    <col min="10650" max="10650" width="5.796875" style="2" customWidth="1"/>
    <col min="10651" max="10651" width="1.59765625" style="2" customWidth="1"/>
    <col min="10652" max="10652" width="7.3984375" style="2" customWidth="1"/>
    <col min="10653" max="10653" width="3.3984375" style="2" customWidth="1"/>
    <col min="10654" max="10654" width="4" style="2" customWidth="1"/>
    <col min="10655" max="10655" width="1.796875" style="2" customWidth="1"/>
    <col min="10656" max="10656" width="5.59765625" style="2" customWidth="1"/>
    <col min="10657" max="10657" width="6.69921875" style="2" customWidth="1"/>
    <col min="10658" max="10658" width="0.69921875" style="2" customWidth="1"/>
    <col min="10659" max="10659" width="6.796875" style="2" customWidth="1"/>
    <col min="10660" max="10660" width="0.69921875" style="2" customWidth="1"/>
    <col min="10661" max="10661" width="7.3984375" style="2" customWidth="1"/>
    <col min="10662" max="10663" width="2" style="2" customWidth="1"/>
    <col min="10664" max="10664" width="4.09765625" style="2" customWidth="1"/>
    <col min="10665" max="10666" width="2" style="2" customWidth="1"/>
    <col min="10667" max="10667" width="2.8984375" style="2" customWidth="1"/>
    <col min="10668" max="10668" width="4" style="2" customWidth="1"/>
    <col min="10669" max="10669" width="5.59765625" style="2" customWidth="1"/>
    <col min="10670" max="10670" width="0.3984375" style="2" customWidth="1"/>
    <col min="10671" max="10671" width="5.796875" style="2" customWidth="1"/>
    <col min="10672" max="10672" width="1.59765625" style="2" customWidth="1"/>
    <col min="10673" max="10673" width="7.3984375" style="2" customWidth="1"/>
    <col min="10674" max="10674" width="3.3984375" style="2" customWidth="1"/>
    <col min="10675" max="10675" width="4" style="2" customWidth="1"/>
    <col min="10676" max="10676" width="0.8984375" style="2" customWidth="1"/>
    <col min="10677" max="10677" width="7.19921875" style="2" customWidth="1"/>
    <col min="10678" max="10678" width="4.5" style="2" customWidth="1"/>
    <col min="10679" max="10679" width="2.296875" style="2" customWidth="1"/>
    <col min="10680" max="10680" width="2.69921875" style="2" customWidth="1"/>
    <col min="10681" max="10681" width="4" style="2" customWidth="1"/>
    <col min="10682" max="10682" width="7.3984375" style="2" customWidth="1"/>
    <col min="10683" max="10684" width="2" style="2" customWidth="1"/>
    <col min="10685" max="10685" width="4.09765625" style="2" customWidth="1"/>
    <col min="10686" max="10686" width="2.69921875" style="2" customWidth="1"/>
    <col min="10687" max="10689" width="11.5" style="2" customWidth="1"/>
    <col min="10690" max="10691" width="6.296875" style="2" customWidth="1"/>
    <col min="10692" max="10692" width="7.69921875" style="2" bestFit="1" customWidth="1"/>
    <col min="10693" max="10693" width="2.19921875" style="2" bestFit="1" customWidth="1"/>
    <col min="10694" max="10694" width="18.69921875" style="2" customWidth="1"/>
    <col min="10695" max="10695" width="2.19921875" style="2" bestFit="1" customWidth="1"/>
    <col min="10696" max="10696" width="18.5" style="2" customWidth="1"/>
    <col min="10697" max="10697" width="7.59765625" style="2" bestFit="1" customWidth="1"/>
    <col min="10698" max="10698" width="4" style="2" bestFit="1" customWidth="1"/>
    <col min="10699" max="10699" width="8.296875" style="2" bestFit="1" customWidth="1"/>
    <col min="10700" max="10700" width="5.3984375" style="2" bestFit="1" customWidth="1"/>
    <col min="10701" max="10701" width="4.296875" style="2" bestFit="1" customWidth="1"/>
    <col min="10702" max="10702" width="5.19921875" style="2" bestFit="1" customWidth="1"/>
    <col min="10703" max="10703" width="5.59765625" style="2" customWidth="1"/>
    <col min="10704" max="10704" width="7" style="2" bestFit="1" customWidth="1"/>
    <col min="10705" max="10705" width="3.3984375" style="2" bestFit="1" customWidth="1"/>
    <col min="10706" max="10706" width="4" style="2" bestFit="1" customWidth="1"/>
    <col min="10707" max="10707" width="4.09765625" style="2" bestFit="1" customWidth="1"/>
    <col min="10708" max="10708" width="4.69921875" style="2" customWidth="1"/>
    <col min="10709" max="10712" width="10.796875" style="2" customWidth="1"/>
    <col min="10713" max="10713" width="5.59765625" style="2" customWidth="1"/>
    <col min="10714" max="10714" width="12.09765625" style="2" customWidth="1"/>
    <col min="10715" max="10715" width="8.296875" style="2" customWidth="1"/>
    <col min="10716" max="10716" width="8.796875" style="2"/>
    <col min="10717" max="10717" width="18.19921875" style="2" customWidth="1"/>
    <col min="10718" max="10721" width="10.796875" style="2" customWidth="1"/>
    <col min="10722" max="10722" width="5.59765625" style="2" customWidth="1"/>
    <col min="10723" max="10723" width="13.69921875" style="2" customWidth="1"/>
    <col min="10724" max="10725" width="8.296875" style="2" customWidth="1"/>
    <col min="10726" max="10726" width="18.19921875" style="2" customWidth="1"/>
    <col min="10727" max="10735" width="8.796875" style="2"/>
    <col min="10736" max="10736" width="8.296875" style="2" customWidth="1"/>
    <col min="10737" max="10738" width="8.796875" style="2"/>
    <col min="10739" max="10739" width="8.296875" style="2" customWidth="1"/>
    <col min="10740" max="10741" width="8.796875" style="2"/>
    <col min="10742" max="10742" width="8.296875" style="2" customWidth="1"/>
    <col min="10743" max="10744" width="8.796875" style="2"/>
    <col min="10745" max="10745" width="8.296875" style="2" customWidth="1"/>
    <col min="10746" max="10746" width="8.796875" style="2"/>
    <col min="10747" max="10749" width="8.296875" style="2" customWidth="1"/>
    <col min="10750" max="10750" width="8.796875" style="2"/>
    <col min="10751" max="10754" width="8.296875" style="2" customWidth="1"/>
    <col min="10755" max="10756" width="8.796875" style="2"/>
    <col min="10757" max="10757" width="8.296875" style="2" customWidth="1"/>
    <col min="10758" max="10758" width="8.796875" style="2"/>
    <col min="10759" max="10761" width="8.296875" style="2" customWidth="1"/>
    <col min="10762" max="10762" width="8.796875" style="2"/>
    <col min="10763" max="10763" width="8.296875" style="2" customWidth="1"/>
    <col min="10764" max="10764" width="8.796875" style="2"/>
    <col min="10765" max="10770" width="8.296875" style="2" customWidth="1"/>
    <col min="10771" max="10771" width="8.796875" style="2"/>
    <col min="10772" max="10772" width="8.296875" style="2" customWidth="1"/>
    <col min="10773" max="10773" width="8.796875" style="2"/>
    <col min="10774" max="10782" width="8.296875" style="2" customWidth="1"/>
    <col min="10783" max="10783" width="8.796875" style="2"/>
    <col min="10784" max="10784" width="8.296875" style="2" customWidth="1"/>
    <col min="10785" max="10785" width="8.796875" style="2"/>
    <col min="10786" max="10794" width="8.296875" style="2" customWidth="1"/>
    <col min="10795" max="10795" width="8.796875" style="2"/>
    <col min="10796" max="10796" width="8.296875" style="2" customWidth="1"/>
    <col min="10797" max="10797" width="8.796875" style="2"/>
    <col min="10798" max="10806" width="8.296875" style="2" customWidth="1"/>
    <col min="10807" max="10807" width="8.796875" style="2"/>
    <col min="10808" max="10814" width="8.296875" style="2" customWidth="1"/>
    <col min="10815" max="10900" width="8.796875" style="2"/>
    <col min="10901" max="10901" width="3.796875" style="2" customWidth="1"/>
    <col min="10902" max="10902" width="2.8984375" style="2" customWidth="1"/>
    <col min="10903" max="10903" width="4" style="2" customWidth="1"/>
    <col min="10904" max="10904" width="5.59765625" style="2" customWidth="1"/>
    <col min="10905" max="10905" width="0.3984375" style="2" customWidth="1"/>
    <col min="10906" max="10906" width="5.796875" style="2" customWidth="1"/>
    <col min="10907" max="10907" width="1.59765625" style="2" customWidth="1"/>
    <col min="10908" max="10908" width="7.3984375" style="2" customWidth="1"/>
    <col min="10909" max="10909" width="3.3984375" style="2" customWidth="1"/>
    <col min="10910" max="10910" width="4" style="2" customWidth="1"/>
    <col min="10911" max="10911" width="1.796875" style="2" customWidth="1"/>
    <col min="10912" max="10912" width="5.59765625" style="2" customWidth="1"/>
    <col min="10913" max="10913" width="6.69921875" style="2" customWidth="1"/>
    <col min="10914" max="10914" width="0.69921875" style="2" customWidth="1"/>
    <col min="10915" max="10915" width="6.796875" style="2" customWidth="1"/>
    <col min="10916" max="10916" width="0.69921875" style="2" customWidth="1"/>
    <col min="10917" max="10917" width="7.3984375" style="2" customWidth="1"/>
    <col min="10918" max="10919" width="2" style="2" customWidth="1"/>
    <col min="10920" max="10920" width="4.09765625" style="2" customWidth="1"/>
    <col min="10921" max="10922" width="2" style="2" customWidth="1"/>
    <col min="10923" max="10923" width="2.8984375" style="2" customWidth="1"/>
    <col min="10924" max="10924" width="4" style="2" customWidth="1"/>
    <col min="10925" max="10925" width="5.59765625" style="2" customWidth="1"/>
    <col min="10926" max="10926" width="0.3984375" style="2" customWidth="1"/>
    <col min="10927" max="10927" width="5.796875" style="2" customWidth="1"/>
    <col min="10928" max="10928" width="1.59765625" style="2" customWidth="1"/>
    <col min="10929" max="10929" width="7.3984375" style="2" customWidth="1"/>
    <col min="10930" max="10930" width="3.3984375" style="2" customWidth="1"/>
    <col min="10931" max="10931" width="4" style="2" customWidth="1"/>
    <col min="10932" max="10932" width="0.8984375" style="2" customWidth="1"/>
    <col min="10933" max="10933" width="7.19921875" style="2" customWidth="1"/>
    <col min="10934" max="10934" width="4.5" style="2" customWidth="1"/>
    <col min="10935" max="10935" width="2.296875" style="2" customWidth="1"/>
    <col min="10936" max="10936" width="2.69921875" style="2" customWidth="1"/>
    <col min="10937" max="10937" width="4" style="2" customWidth="1"/>
    <col min="10938" max="10938" width="7.3984375" style="2" customWidth="1"/>
    <col min="10939" max="10940" width="2" style="2" customWidth="1"/>
    <col min="10941" max="10941" width="4.09765625" style="2" customWidth="1"/>
    <col min="10942" max="10942" width="2.69921875" style="2" customWidth="1"/>
    <col min="10943" max="10945" width="11.5" style="2" customWidth="1"/>
    <col min="10946" max="10947" width="6.296875" style="2" customWidth="1"/>
    <col min="10948" max="10948" width="7.69921875" style="2" bestFit="1" customWidth="1"/>
    <col min="10949" max="10949" width="2.19921875" style="2" bestFit="1" customWidth="1"/>
    <col min="10950" max="10950" width="18.69921875" style="2" customWidth="1"/>
    <col min="10951" max="10951" width="2.19921875" style="2" bestFit="1" customWidth="1"/>
    <col min="10952" max="10952" width="18.5" style="2" customWidth="1"/>
    <col min="10953" max="10953" width="7.59765625" style="2" bestFit="1" customWidth="1"/>
    <col min="10954" max="10954" width="4" style="2" bestFit="1" customWidth="1"/>
    <col min="10955" max="10955" width="8.296875" style="2" bestFit="1" customWidth="1"/>
    <col min="10956" max="10956" width="5.3984375" style="2" bestFit="1" customWidth="1"/>
    <col min="10957" max="10957" width="4.296875" style="2" bestFit="1" customWidth="1"/>
    <col min="10958" max="10958" width="5.19921875" style="2" bestFit="1" customWidth="1"/>
    <col min="10959" max="10959" width="5.59765625" style="2" customWidth="1"/>
    <col min="10960" max="10960" width="7" style="2" bestFit="1" customWidth="1"/>
    <col min="10961" max="10961" width="3.3984375" style="2" bestFit="1" customWidth="1"/>
    <col min="10962" max="10962" width="4" style="2" bestFit="1" customWidth="1"/>
    <col min="10963" max="10963" width="4.09765625" style="2" bestFit="1" customWidth="1"/>
    <col min="10964" max="10964" width="4.69921875" style="2" customWidth="1"/>
    <col min="10965" max="10968" width="10.796875" style="2" customWidth="1"/>
    <col min="10969" max="10969" width="5.59765625" style="2" customWidth="1"/>
    <col min="10970" max="10970" width="12.09765625" style="2" customWidth="1"/>
    <col min="10971" max="10971" width="8.296875" style="2" customWidth="1"/>
    <col min="10972" max="10972" width="8.796875" style="2"/>
    <col min="10973" max="10973" width="18.19921875" style="2" customWidth="1"/>
    <col min="10974" max="10977" width="10.796875" style="2" customWidth="1"/>
    <col min="10978" max="10978" width="5.59765625" style="2" customWidth="1"/>
    <col min="10979" max="10979" width="13.69921875" style="2" customWidth="1"/>
    <col min="10980" max="10981" width="8.296875" style="2" customWidth="1"/>
    <col min="10982" max="10982" width="18.19921875" style="2" customWidth="1"/>
    <col min="10983" max="10991" width="8.796875" style="2"/>
    <col min="10992" max="10992" width="8.296875" style="2" customWidth="1"/>
    <col min="10993" max="10994" width="8.796875" style="2"/>
    <col min="10995" max="10995" width="8.296875" style="2" customWidth="1"/>
    <col min="10996" max="10997" width="8.796875" style="2"/>
    <col min="10998" max="10998" width="8.296875" style="2" customWidth="1"/>
    <col min="10999" max="11000" width="8.796875" style="2"/>
    <col min="11001" max="11001" width="8.296875" style="2" customWidth="1"/>
    <col min="11002" max="11002" width="8.796875" style="2"/>
    <col min="11003" max="11005" width="8.296875" style="2" customWidth="1"/>
    <col min="11006" max="11006" width="8.796875" style="2"/>
    <col min="11007" max="11010" width="8.296875" style="2" customWidth="1"/>
    <col min="11011" max="11012" width="8.796875" style="2"/>
    <col min="11013" max="11013" width="8.296875" style="2" customWidth="1"/>
    <col min="11014" max="11014" width="8.796875" style="2"/>
    <col min="11015" max="11017" width="8.296875" style="2" customWidth="1"/>
    <col min="11018" max="11018" width="8.796875" style="2"/>
    <col min="11019" max="11019" width="8.296875" style="2" customWidth="1"/>
    <col min="11020" max="11020" width="8.796875" style="2"/>
    <col min="11021" max="11026" width="8.296875" style="2" customWidth="1"/>
    <col min="11027" max="11027" width="8.796875" style="2"/>
    <col min="11028" max="11028" width="8.296875" style="2" customWidth="1"/>
    <col min="11029" max="11029" width="8.796875" style="2"/>
    <col min="11030" max="11038" width="8.296875" style="2" customWidth="1"/>
    <col min="11039" max="11039" width="8.796875" style="2"/>
    <col min="11040" max="11040" width="8.296875" style="2" customWidth="1"/>
    <col min="11041" max="11041" width="8.796875" style="2"/>
    <col min="11042" max="11050" width="8.296875" style="2" customWidth="1"/>
    <col min="11051" max="11051" width="8.796875" style="2"/>
    <col min="11052" max="11052" width="8.296875" style="2" customWidth="1"/>
    <col min="11053" max="11053" width="8.796875" style="2"/>
    <col min="11054" max="11062" width="8.296875" style="2" customWidth="1"/>
    <col min="11063" max="11063" width="8.796875" style="2"/>
    <col min="11064" max="11070" width="8.296875" style="2" customWidth="1"/>
    <col min="11071" max="11156" width="8.796875" style="2"/>
    <col min="11157" max="11157" width="3.796875" style="2" customWidth="1"/>
    <col min="11158" max="11158" width="2.8984375" style="2" customWidth="1"/>
    <col min="11159" max="11159" width="4" style="2" customWidth="1"/>
    <col min="11160" max="11160" width="5.59765625" style="2" customWidth="1"/>
    <col min="11161" max="11161" width="0.3984375" style="2" customWidth="1"/>
    <col min="11162" max="11162" width="5.796875" style="2" customWidth="1"/>
    <col min="11163" max="11163" width="1.59765625" style="2" customWidth="1"/>
    <col min="11164" max="11164" width="7.3984375" style="2" customWidth="1"/>
    <col min="11165" max="11165" width="3.3984375" style="2" customWidth="1"/>
    <col min="11166" max="11166" width="4" style="2" customWidth="1"/>
    <col min="11167" max="11167" width="1.796875" style="2" customWidth="1"/>
    <col min="11168" max="11168" width="5.59765625" style="2" customWidth="1"/>
    <col min="11169" max="11169" width="6.69921875" style="2" customWidth="1"/>
    <col min="11170" max="11170" width="0.69921875" style="2" customWidth="1"/>
    <col min="11171" max="11171" width="6.796875" style="2" customWidth="1"/>
    <col min="11172" max="11172" width="0.69921875" style="2" customWidth="1"/>
    <col min="11173" max="11173" width="7.3984375" style="2" customWidth="1"/>
    <col min="11174" max="11175" width="2" style="2" customWidth="1"/>
    <col min="11176" max="11176" width="4.09765625" style="2" customWidth="1"/>
    <col min="11177" max="11178" width="2" style="2" customWidth="1"/>
    <col min="11179" max="11179" width="2.8984375" style="2" customWidth="1"/>
    <col min="11180" max="11180" width="4" style="2" customWidth="1"/>
    <col min="11181" max="11181" width="5.59765625" style="2" customWidth="1"/>
    <col min="11182" max="11182" width="0.3984375" style="2" customWidth="1"/>
    <col min="11183" max="11183" width="5.796875" style="2" customWidth="1"/>
    <col min="11184" max="11184" width="1.59765625" style="2" customWidth="1"/>
    <col min="11185" max="11185" width="7.3984375" style="2" customWidth="1"/>
    <col min="11186" max="11186" width="3.3984375" style="2" customWidth="1"/>
    <col min="11187" max="11187" width="4" style="2" customWidth="1"/>
    <col min="11188" max="11188" width="0.8984375" style="2" customWidth="1"/>
    <col min="11189" max="11189" width="7.19921875" style="2" customWidth="1"/>
    <col min="11190" max="11190" width="4.5" style="2" customWidth="1"/>
    <col min="11191" max="11191" width="2.296875" style="2" customWidth="1"/>
    <col min="11192" max="11192" width="2.69921875" style="2" customWidth="1"/>
    <col min="11193" max="11193" width="4" style="2" customWidth="1"/>
    <col min="11194" max="11194" width="7.3984375" style="2" customWidth="1"/>
    <col min="11195" max="11196" width="2" style="2" customWidth="1"/>
    <col min="11197" max="11197" width="4.09765625" style="2" customWidth="1"/>
    <col min="11198" max="11198" width="2.69921875" style="2" customWidth="1"/>
    <col min="11199" max="11201" width="11.5" style="2" customWidth="1"/>
    <col min="11202" max="11203" width="6.296875" style="2" customWidth="1"/>
    <col min="11204" max="11204" width="7.69921875" style="2" bestFit="1" customWidth="1"/>
    <col min="11205" max="11205" width="2.19921875" style="2" bestFit="1" customWidth="1"/>
    <col min="11206" max="11206" width="18.69921875" style="2" customWidth="1"/>
    <col min="11207" max="11207" width="2.19921875" style="2" bestFit="1" customWidth="1"/>
    <col min="11208" max="11208" width="18.5" style="2" customWidth="1"/>
    <col min="11209" max="11209" width="7.59765625" style="2" bestFit="1" customWidth="1"/>
    <col min="11210" max="11210" width="4" style="2" bestFit="1" customWidth="1"/>
    <col min="11211" max="11211" width="8.296875" style="2" bestFit="1" customWidth="1"/>
    <col min="11212" max="11212" width="5.3984375" style="2" bestFit="1" customWidth="1"/>
    <col min="11213" max="11213" width="4.296875" style="2" bestFit="1" customWidth="1"/>
    <col min="11214" max="11214" width="5.19921875" style="2" bestFit="1" customWidth="1"/>
    <col min="11215" max="11215" width="5.59765625" style="2" customWidth="1"/>
    <col min="11216" max="11216" width="7" style="2" bestFit="1" customWidth="1"/>
    <col min="11217" max="11217" width="3.3984375" style="2" bestFit="1" customWidth="1"/>
    <col min="11218" max="11218" width="4" style="2" bestFit="1" customWidth="1"/>
    <col min="11219" max="11219" width="4.09765625" style="2" bestFit="1" customWidth="1"/>
    <col min="11220" max="11220" width="4.69921875" style="2" customWidth="1"/>
    <col min="11221" max="11224" width="10.796875" style="2" customWidth="1"/>
    <col min="11225" max="11225" width="5.59765625" style="2" customWidth="1"/>
    <col min="11226" max="11226" width="12.09765625" style="2" customWidth="1"/>
    <col min="11227" max="11227" width="8.296875" style="2" customWidth="1"/>
    <col min="11228" max="11228" width="8.796875" style="2"/>
    <col min="11229" max="11229" width="18.19921875" style="2" customWidth="1"/>
    <col min="11230" max="11233" width="10.796875" style="2" customWidth="1"/>
    <col min="11234" max="11234" width="5.59765625" style="2" customWidth="1"/>
    <col min="11235" max="11235" width="13.69921875" style="2" customWidth="1"/>
    <col min="11236" max="11237" width="8.296875" style="2" customWidth="1"/>
    <col min="11238" max="11238" width="18.19921875" style="2" customWidth="1"/>
    <col min="11239" max="11247" width="8.796875" style="2"/>
    <col min="11248" max="11248" width="8.296875" style="2" customWidth="1"/>
    <col min="11249" max="11250" width="8.796875" style="2"/>
    <col min="11251" max="11251" width="8.296875" style="2" customWidth="1"/>
    <col min="11252" max="11253" width="8.796875" style="2"/>
    <col min="11254" max="11254" width="8.296875" style="2" customWidth="1"/>
    <col min="11255" max="11256" width="8.796875" style="2"/>
    <col min="11257" max="11257" width="8.296875" style="2" customWidth="1"/>
    <col min="11258" max="11258" width="8.796875" style="2"/>
    <col min="11259" max="11261" width="8.296875" style="2" customWidth="1"/>
    <col min="11262" max="11262" width="8.796875" style="2"/>
    <col min="11263" max="11266" width="8.296875" style="2" customWidth="1"/>
    <col min="11267" max="11268" width="8.796875" style="2"/>
    <col min="11269" max="11269" width="8.296875" style="2" customWidth="1"/>
    <col min="11270" max="11270" width="8.796875" style="2"/>
    <col min="11271" max="11273" width="8.296875" style="2" customWidth="1"/>
    <col min="11274" max="11274" width="8.796875" style="2"/>
    <col min="11275" max="11275" width="8.296875" style="2" customWidth="1"/>
    <col min="11276" max="11276" width="8.796875" style="2"/>
    <col min="11277" max="11282" width="8.296875" style="2" customWidth="1"/>
    <col min="11283" max="11283" width="8.796875" style="2"/>
    <col min="11284" max="11284" width="8.296875" style="2" customWidth="1"/>
    <col min="11285" max="11285" width="8.796875" style="2"/>
    <col min="11286" max="11294" width="8.296875" style="2" customWidth="1"/>
    <col min="11295" max="11295" width="8.796875" style="2"/>
    <col min="11296" max="11296" width="8.296875" style="2" customWidth="1"/>
    <col min="11297" max="11297" width="8.796875" style="2"/>
    <col min="11298" max="11306" width="8.296875" style="2" customWidth="1"/>
    <col min="11307" max="11307" width="8.796875" style="2"/>
    <col min="11308" max="11308" width="8.296875" style="2" customWidth="1"/>
    <col min="11309" max="11309" width="8.796875" style="2"/>
    <col min="11310" max="11318" width="8.296875" style="2" customWidth="1"/>
    <col min="11319" max="11319" width="8.796875" style="2"/>
    <col min="11320" max="11326" width="8.296875" style="2" customWidth="1"/>
    <col min="11327" max="11412" width="8.796875" style="2"/>
    <col min="11413" max="11413" width="3.796875" style="2" customWidth="1"/>
    <col min="11414" max="11414" width="2.8984375" style="2" customWidth="1"/>
    <col min="11415" max="11415" width="4" style="2" customWidth="1"/>
    <col min="11416" max="11416" width="5.59765625" style="2" customWidth="1"/>
    <col min="11417" max="11417" width="0.3984375" style="2" customWidth="1"/>
    <col min="11418" max="11418" width="5.796875" style="2" customWidth="1"/>
    <col min="11419" max="11419" width="1.59765625" style="2" customWidth="1"/>
    <col min="11420" max="11420" width="7.3984375" style="2" customWidth="1"/>
    <col min="11421" max="11421" width="3.3984375" style="2" customWidth="1"/>
    <col min="11422" max="11422" width="4" style="2" customWidth="1"/>
    <col min="11423" max="11423" width="1.796875" style="2" customWidth="1"/>
    <col min="11424" max="11424" width="5.59765625" style="2" customWidth="1"/>
    <col min="11425" max="11425" width="6.69921875" style="2" customWidth="1"/>
    <col min="11426" max="11426" width="0.69921875" style="2" customWidth="1"/>
    <col min="11427" max="11427" width="6.796875" style="2" customWidth="1"/>
    <col min="11428" max="11428" width="0.69921875" style="2" customWidth="1"/>
    <col min="11429" max="11429" width="7.3984375" style="2" customWidth="1"/>
    <col min="11430" max="11431" width="2" style="2" customWidth="1"/>
    <col min="11432" max="11432" width="4.09765625" style="2" customWidth="1"/>
    <col min="11433" max="11434" width="2" style="2" customWidth="1"/>
    <col min="11435" max="11435" width="2.8984375" style="2" customWidth="1"/>
    <col min="11436" max="11436" width="4" style="2" customWidth="1"/>
    <col min="11437" max="11437" width="5.59765625" style="2" customWidth="1"/>
    <col min="11438" max="11438" width="0.3984375" style="2" customWidth="1"/>
    <col min="11439" max="11439" width="5.796875" style="2" customWidth="1"/>
    <col min="11440" max="11440" width="1.59765625" style="2" customWidth="1"/>
    <col min="11441" max="11441" width="7.3984375" style="2" customWidth="1"/>
    <col min="11442" max="11442" width="3.3984375" style="2" customWidth="1"/>
    <col min="11443" max="11443" width="4" style="2" customWidth="1"/>
    <col min="11444" max="11444" width="0.8984375" style="2" customWidth="1"/>
    <col min="11445" max="11445" width="7.19921875" style="2" customWidth="1"/>
    <col min="11446" max="11446" width="4.5" style="2" customWidth="1"/>
    <col min="11447" max="11447" width="2.296875" style="2" customWidth="1"/>
    <col min="11448" max="11448" width="2.69921875" style="2" customWidth="1"/>
    <col min="11449" max="11449" width="4" style="2" customWidth="1"/>
    <col min="11450" max="11450" width="7.3984375" style="2" customWidth="1"/>
    <col min="11451" max="11452" width="2" style="2" customWidth="1"/>
    <col min="11453" max="11453" width="4.09765625" style="2" customWidth="1"/>
    <col min="11454" max="11454" width="2.69921875" style="2" customWidth="1"/>
    <col min="11455" max="11457" width="11.5" style="2" customWidth="1"/>
    <col min="11458" max="11459" width="6.296875" style="2" customWidth="1"/>
    <col min="11460" max="11460" width="7.69921875" style="2" bestFit="1" customWidth="1"/>
    <col min="11461" max="11461" width="2.19921875" style="2" bestFit="1" customWidth="1"/>
    <col min="11462" max="11462" width="18.69921875" style="2" customWidth="1"/>
    <col min="11463" max="11463" width="2.19921875" style="2" bestFit="1" customWidth="1"/>
    <col min="11464" max="11464" width="18.5" style="2" customWidth="1"/>
    <col min="11465" max="11465" width="7.59765625" style="2" bestFit="1" customWidth="1"/>
    <col min="11466" max="11466" width="4" style="2" bestFit="1" customWidth="1"/>
    <col min="11467" max="11467" width="8.296875" style="2" bestFit="1" customWidth="1"/>
    <col min="11468" max="11468" width="5.3984375" style="2" bestFit="1" customWidth="1"/>
    <col min="11469" max="11469" width="4.296875" style="2" bestFit="1" customWidth="1"/>
    <col min="11470" max="11470" width="5.19921875" style="2" bestFit="1" customWidth="1"/>
    <col min="11471" max="11471" width="5.59765625" style="2" customWidth="1"/>
    <col min="11472" max="11472" width="7" style="2" bestFit="1" customWidth="1"/>
    <col min="11473" max="11473" width="3.3984375" style="2" bestFit="1" customWidth="1"/>
    <col min="11474" max="11474" width="4" style="2" bestFit="1" customWidth="1"/>
    <col min="11475" max="11475" width="4.09765625" style="2" bestFit="1" customWidth="1"/>
    <col min="11476" max="11476" width="4.69921875" style="2" customWidth="1"/>
    <col min="11477" max="11480" width="10.796875" style="2" customWidth="1"/>
    <col min="11481" max="11481" width="5.59765625" style="2" customWidth="1"/>
    <col min="11482" max="11482" width="12.09765625" style="2" customWidth="1"/>
    <col min="11483" max="11483" width="8.296875" style="2" customWidth="1"/>
    <col min="11484" max="11484" width="8.796875" style="2"/>
    <col min="11485" max="11485" width="18.19921875" style="2" customWidth="1"/>
    <col min="11486" max="11489" width="10.796875" style="2" customWidth="1"/>
    <col min="11490" max="11490" width="5.59765625" style="2" customWidth="1"/>
    <col min="11491" max="11491" width="13.69921875" style="2" customWidth="1"/>
    <col min="11492" max="11493" width="8.296875" style="2" customWidth="1"/>
    <col min="11494" max="11494" width="18.19921875" style="2" customWidth="1"/>
    <col min="11495" max="11503" width="8.796875" style="2"/>
    <col min="11504" max="11504" width="8.296875" style="2" customWidth="1"/>
    <col min="11505" max="11506" width="8.796875" style="2"/>
    <col min="11507" max="11507" width="8.296875" style="2" customWidth="1"/>
    <col min="11508" max="11509" width="8.796875" style="2"/>
    <col min="11510" max="11510" width="8.296875" style="2" customWidth="1"/>
    <col min="11511" max="11512" width="8.796875" style="2"/>
    <col min="11513" max="11513" width="8.296875" style="2" customWidth="1"/>
    <col min="11514" max="11514" width="8.796875" style="2"/>
    <col min="11515" max="11517" width="8.296875" style="2" customWidth="1"/>
    <col min="11518" max="11518" width="8.796875" style="2"/>
    <col min="11519" max="11522" width="8.296875" style="2" customWidth="1"/>
    <col min="11523" max="11524" width="8.796875" style="2"/>
    <col min="11525" max="11525" width="8.296875" style="2" customWidth="1"/>
    <col min="11526" max="11526" width="8.796875" style="2"/>
    <col min="11527" max="11529" width="8.296875" style="2" customWidth="1"/>
    <col min="11530" max="11530" width="8.796875" style="2"/>
    <col min="11531" max="11531" width="8.296875" style="2" customWidth="1"/>
    <col min="11532" max="11532" width="8.796875" style="2"/>
    <col min="11533" max="11538" width="8.296875" style="2" customWidth="1"/>
    <col min="11539" max="11539" width="8.796875" style="2"/>
    <col min="11540" max="11540" width="8.296875" style="2" customWidth="1"/>
    <col min="11541" max="11541" width="8.796875" style="2"/>
    <col min="11542" max="11550" width="8.296875" style="2" customWidth="1"/>
    <col min="11551" max="11551" width="8.796875" style="2"/>
    <col min="11552" max="11552" width="8.296875" style="2" customWidth="1"/>
    <col min="11553" max="11553" width="8.796875" style="2"/>
    <col min="11554" max="11562" width="8.296875" style="2" customWidth="1"/>
    <col min="11563" max="11563" width="8.796875" style="2"/>
    <col min="11564" max="11564" width="8.296875" style="2" customWidth="1"/>
    <col min="11565" max="11565" width="8.796875" style="2"/>
    <col min="11566" max="11574" width="8.296875" style="2" customWidth="1"/>
    <col min="11575" max="11575" width="8.796875" style="2"/>
    <col min="11576" max="11582" width="8.296875" style="2" customWidth="1"/>
    <col min="11583" max="11668" width="8.796875" style="2"/>
    <col min="11669" max="11669" width="3.796875" style="2" customWidth="1"/>
    <col min="11670" max="11670" width="2.8984375" style="2" customWidth="1"/>
    <col min="11671" max="11671" width="4" style="2" customWidth="1"/>
    <col min="11672" max="11672" width="5.59765625" style="2" customWidth="1"/>
    <col min="11673" max="11673" width="0.3984375" style="2" customWidth="1"/>
    <col min="11674" max="11674" width="5.796875" style="2" customWidth="1"/>
    <col min="11675" max="11675" width="1.59765625" style="2" customWidth="1"/>
    <col min="11676" max="11676" width="7.3984375" style="2" customWidth="1"/>
    <col min="11677" max="11677" width="3.3984375" style="2" customWidth="1"/>
    <col min="11678" max="11678" width="4" style="2" customWidth="1"/>
    <col min="11679" max="11679" width="1.796875" style="2" customWidth="1"/>
    <col min="11680" max="11680" width="5.59765625" style="2" customWidth="1"/>
    <col min="11681" max="11681" width="6.69921875" style="2" customWidth="1"/>
    <col min="11682" max="11682" width="0.69921875" style="2" customWidth="1"/>
    <col min="11683" max="11683" width="6.796875" style="2" customWidth="1"/>
    <col min="11684" max="11684" width="0.69921875" style="2" customWidth="1"/>
    <col min="11685" max="11685" width="7.3984375" style="2" customWidth="1"/>
    <col min="11686" max="11687" width="2" style="2" customWidth="1"/>
    <col min="11688" max="11688" width="4.09765625" style="2" customWidth="1"/>
    <col min="11689" max="11690" width="2" style="2" customWidth="1"/>
    <col min="11691" max="11691" width="2.8984375" style="2" customWidth="1"/>
    <col min="11692" max="11692" width="4" style="2" customWidth="1"/>
    <col min="11693" max="11693" width="5.59765625" style="2" customWidth="1"/>
    <col min="11694" max="11694" width="0.3984375" style="2" customWidth="1"/>
    <col min="11695" max="11695" width="5.796875" style="2" customWidth="1"/>
    <col min="11696" max="11696" width="1.59765625" style="2" customWidth="1"/>
    <col min="11697" max="11697" width="7.3984375" style="2" customWidth="1"/>
    <col min="11698" max="11698" width="3.3984375" style="2" customWidth="1"/>
    <col min="11699" max="11699" width="4" style="2" customWidth="1"/>
    <col min="11700" max="11700" width="0.8984375" style="2" customWidth="1"/>
    <col min="11701" max="11701" width="7.19921875" style="2" customWidth="1"/>
    <col min="11702" max="11702" width="4.5" style="2" customWidth="1"/>
    <col min="11703" max="11703" width="2.296875" style="2" customWidth="1"/>
    <col min="11704" max="11704" width="2.69921875" style="2" customWidth="1"/>
    <col min="11705" max="11705" width="4" style="2" customWidth="1"/>
    <col min="11706" max="11706" width="7.3984375" style="2" customWidth="1"/>
    <col min="11707" max="11708" width="2" style="2" customWidth="1"/>
    <col min="11709" max="11709" width="4.09765625" style="2" customWidth="1"/>
    <col min="11710" max="11710" width="2.69921875" style="2" customWidth="1"/>
    <col min="11711" max="11713" width="11.5" style="2" customWidth="1"/>
    <col min="11714" max="11715" width="6.296875" style="2" customWidth="1"/>
    <col min="11716" max="11716" width="7.69921875" style="2" bestFit="1" customWidth="1"/>
    <col min="11717" max="11717" width="2.19921875" style="2" bestFit="1" customWidth="1"/>
    <col min="11718" max="11718" width="18.69921875" style="2" customWidth="1"/>
    <col min="11719" max="11719" width="2.19921875" style="2" bestFit="1" customWidth="1"/>
    <col min="11720" max="11720" width="18.5" style="2" customWidth="1"/>
    <col min="11721" max="11721" width="7.59765625" style="2" bestFit="1" customWidth="1"/>
    <col min="11722" max="11722" width="4" style="2" bestFit="1" customWidth="1"/>
    <col min="11723" max="11723" width="8.296875" style="2" bestFit="1" customWidth="1"/>
    <col min="11724" max="11724" width="5.3984375" style="2" bestFit="1" customWidth="1"/>
    <col min="11725" max="11725" width="4.296875" style="2" bestFit="1" customWidth="1"/>
    <col min="11726" max="11726" width="5.19921875" style="2" bestFit="1" customWidth="1"/>
    <col min="11727" max="11727" width="5.59765625" style="2" customWidth="1"/>
    <col min="11728" max="11728" width="7" style="2" bestFit="1" customWidth="1"/>
    <col min="11729" max="11729" width="3.3984375" style="2" bestFit="1" customWidth="1"/>
    <col min="11730" max="11730" width="4" style="2" bestFit="1" customWidth="1"/>
    <col min="11731" max="11731" width="4.09765625" style="2" bestFit="1" customWidth="1"/>
    <col min="11732" max="11732" width="4.69921875" style="2" customWidth="1"/>
    <col min="11733" max="11736" width="10.796875" style="2" customWidth="1"/>
    <col min="11737" max="11737" width="5.59765625" style="2" customWidth="1"/>
    <col min="11738" max="11738" width="12.09765625" style="2" customWidth="1"/>
    <col min="11739" max="11739" width="8.296875" style="2" customWidth="1"/>
    <col min="11740" max="11740" width="8.796875" style="2"/>
    <col min="11741" max="11741" width="18.19921875" style="2" customWidth="1"/>
    <col min="11742" max="11745" width="10.796875" style="2" customWidth="1"/>
    <col min="11746" max="11746" width="5.59765625" style="2" customWidth="1"/>
    <col min="11747" max="11747" width="13.69921875" style="2" customWidth="1"/>
    <col min="11748" max="11749" width="8.296875" style="2" customWidth="1"/>
    <col min="11750" max="11750" width="18.19921875" style="2" customWidth="1"/>
    <col min="11751" max="11759" width="8.796875" style="2"/>
    <col min="11760" max="11760" width="8.296875" style="2" customWidth="1"/>
    <col min="11761" max="11762" width="8.796875" style="2"/>
    <col min="11763" max="11763" width="8.296875" style="2" customWidth="1"/>
    <col min="11764" max="11765" width="8.796875" style="2"/>
    <col min="11766" max="11766" width="8.296875" style="2" customWidth="1"/>
    <col min="11767" max="11768" width="8.796875" style="2"/>
    <col min="11769" max="11769" width="8.296875" style="2" customWidth="1"/>
    <col min="11770" max="11770" width="8.796875" style="2"/>
    <col min="11771" max="11773" width="8.296875" style="2" customWidth="1"/>
    <col min="11774" max="11774" width="8.796875" style="2"/>
    <col min="11775" max="11778" width="8.296875" style="2" customWidth="1"/>
    <col min="11779" max="11780" width="8.796875" style="2"/>
    <col min="11781" max="11781" width="8.296875" style="2" customWidth="1"/>
    <col min="11782" max="11782" width="8.796875" style="2"/>
    <col min="11783" max="11785" width="8.296875" style="2" customWidth="1"/>
    <col min="11786" max="11786" width="8.796875" style="2"/>
    <col min="11787" max="11787" width="8.296875" style="2" customWidth="1"/>
    <col min="11788" max="11788" width="8.796875" style="2"/>
    <col min="11789" max="11794" width="8.296875" style="2" customWidth="1"/>
    <col min="11795" max="11795" width="8.796875" style="2"/>
    <col min="11796" max="11796" width="8.296875" style="2" customWidth="1"/>
    <col min="11797" max="11797" width="8.796875" style="2"/>
    <col min="11798" max="11806" width="8.296875" style="2" customWidth="1"/>
    <col min="11807" max="11807" width="8.796875" style="2"/>
    <col min="11808" max="11808" width="8.296875" style="2" customWidth="1"/>
    <col min="11809" max="11809" width="8.796875" style="2"/>
    <col min="11810" max="11818" width="8.296875" style="2" customWidth="1"/>
    <col min="11819" max="11819" width="8.796875" style="2"/>
    <col min="11820" max="11820" width="8.296875" style="2" customWidth="1"/>
    <col min="11821" max="11821" width="8.796875" style="2"/>
    <col min="11822" max="11830" width="8.296875" style="2" customWidth="1"/>
    <col min="11831" max="11831" width="8.796875" style="2"/>
    <col min="11832" max="11838" width="8.296875" style="2" customWidth="1"/>
    <col min="11839" max="11924" width="8.796875" style="2"/>
    <col min="11925" max="11925" width="3.796875" style="2" customWidth="1"/>
    <col min="11926" max="11926" width="2.8984375" style="2" customWidth="1"/>
    <col min="11927" max="11927" width="4" style="2" customWidth="1"/>
    <col min="11928" max="11928" width="5.59765625" style="2" customWidth="1"/>
    <col min="11929" max="11929" width="0.3984375" style="2" customWidth="1"/>
    <col min="11930" max="11930" width="5.796875" style="2" customWidth="1"/>
    <col min="11931" max="11931" width="1.59765625" style="2" customWidth="1"/>
    <col min="11932" max="11932" width="7.3984375" style="2" customWidth="1"/>
    <col min="11933" max="11933" width="3.3984375" style="2" customWidth="1"/>
    <col min="11934" max="11934" width="4" style="2" customWidth="1"/>
    <col min="11935" max="11935" width="1.796875" style="2" customWidth="1"/>
    <col min="11936" max="11936" width="5.59765625" style="2" customWidth="1"/>
    <col min="11937" max="11937" width="6.69921875" style="2" customWidth="1"/>
    <col min="11938" max="11938" width="0.69921875" style="2" customWidth="1"/>
    <col min="11939" max="11939" width="6.796875" style="2" customWidth="1"/>
    <col min="11940" max="11940" width="0.69921875" style="2" customWidth="1"/>
    <col min="11941" max="11941" width="7.3984375" style="2" customWidth="1"/>
    <col min="11942" max="11943" width="2" style="2" customWidth="1"/>
    <col min="11944" max="11944" width="4.09765625" style="2" customWidth="1"/>
    <col min="11945" max="11946" width="2" style="2" customWidth="1"/>
    <col min="11947" max="11947" width="2.8984375" style="2" customWidth="1"/>
    <col min="11948" max="11948" width="4" style="2" customWidth="1"/>
    <col min="11949" max="11949" width="5.59765625" style="2" customWidth="1"/>
    <col min="11950" max="11950" width="0.3984375" style="2" customWidth="1"/>
    <col min="11951" max="11951" width="5.796875" style="2" customWidth="1"/>
    <col min="11952" max="11952" width="1.59765625" style="2" customWidth="1"/>
    <col min="11953" max="11953" width="7.3984375" style="2" customWidth="1"/>
    <col min="11954" max="11954" width="3.3984375" style="2" customWidth="1"/>
    <col min="11955" max="11955" width="4" style="2" customWidth="1"/>
    <col min="11956" max="11956" width="0.8984375" style="2" customWidth="1"/>
    <col min="11957" max="11957" width="7.19921875" style="2" customWidth="1"/>
    <col min="11958" max="11958" width="4.5" style="2" customWidth="1"/>
    <col min="11959" max="11959" width="2.296875" style="2" customWidth="1"/>
    <col min="11960" max="11960" width="2.69921875" style="2" customWidth="1"/>
    <col min="11961" max="11961" width="4" style="2" customWidth="1"/>
    <col min="11962" max="11962" width="7.3984375" style="2" customWidth="1"/>
    <col min="11963" max="11964" width="2" style="2" customWidth="1"/>
    <col min="11965" max="11965" width="4.09765625" style="2" customWidth="1"/>
    <col min="11966" max="11966" width="2.69921875" style="2" customWidth="1"/>
    <col min="11967" max="11969" width="11.5" style="2" customWidth="1"/>
    <col min="11970" max="11971" width="6.296875" style="2" customWidth="1"/>
    <col min="11972" max="11972" width="7.69921875" style="2" bestFit="1" customWidth="1"/>
    <col min="11973" max="11973" width="2.19921875" style="2" bestFit="1" customWidth="1"/>
    <col min="11974" max="11974" width="18.69921875" style="2" customWidth="1"/>
    <col min="11975" max="11975" width="2.19921875" style="2" bestFit="1" customWidth="1"/>
    <col min="11976" max="11976" width="18.5" style="2" customWidth="1"/>
    <col min="11977" max="11977" width="7.59765625" style="2" bestFit="1" customWidth="1"/>
    <col min="11978" max="11978" width="4" style="2" bestFit="1" customWidth="1"/>
    <col min="11979" max="11979" width="8.296875" style="2" bestFit="1" customWidth="1"/>
    <col min="11980" max="11980" width="5.3984375" style="2" bestFit="1" customWidth="1"/>
    <col min="11981" max="11981" width="4.296875" style="2" bestFit="1" customWidth="1"/>
    <col min="11982" max="11982" width="5.19921875" style="2" bestFit="1" customWidth="1"/>
    <col min="11983" max="11983" width="5.59765625" style="2" customWidth="1"/>
    <col min="11984" max="11984" width="7" style="2" bestFit="1" customWidth="1"/>
    <col min="11985" max="11985" width="3.3984375" style="2" bestFit="1" customWidth="1"/>
    <col min="11986" max="11986" width="4" style="2" bestFit="1" customWidth="1"/>
    <col min="11987" max="11987" width="4.09765625" style="2" bestFit="1" customWidth="1"/>
    <col min="11988" max="11988" width="4.69921875" style="2" customWidth="1"/>
    <col min="11989" max="11992" width="10.796875" style="2" customWidth="1"/>
    <col min="11993" max="11993" width="5.59765625" style="2" customWidth="1"/>
    <col min="11994" max="11994" width="12.09765625" style="2" customWidth="1"/>
    <col min="11995" max="11995" width="8.296875" style="2" customWidth="1"/>
    <col min="11996" max="11996" width="8.796875" style="2"/>
    <col min="11997" max="11997" width="18.19921875" style="2" customWidth="1"/>
    <col min="11998" max="12001" width="10.796875" style="2" customWidth="1"/>
    <col min="12002" max="12002" width="5.59765625" style="2" customWidth="1"/>
    <col min="12003" max="12003" width="13.69921875" style="2" customWidth="1"/>
    <col min="12004" max="12005" width="8.296875" style="2" customWidth="1"/>
    <col min="12006" max="12006" width="18.19921875" style="2" customWidth="1"/>
    <col min="12007" max="12015" width="8.796875" style="2"/>
    <col min="12016" max="12016" width="8.296875" style="2" customWidth="1"/>
    <col min="12017" max="12018" width="8.796875" style="2"/>
    <col min="12019" max="12019" width="8.296875" style="2" customWidth="1"/>
    <col min="12020" max="12021" width="8.796875" style="2"/>
    <col min="12022" max="12022" width="8.296875" style="2" customWidth="1"/>
    <col min="12023" max="12024" width="8.796875" style="2"/>
    <col min="12025" max="12025" width="8.296875" style="2" customWidth="1"/>
    <col min="12026" max="12026" width="8.796875" style="2"/>
    <col min="12027" max="12029" width="8.296875" style="2" customWidth="1"/>
    <col min="12030" max="12030" width="8.796875" style="2"/>
    <col min="12031" max="12034" width="8.296875" style="2" customWidth="1"/>
    <col min="12035" max="12036" width="8.796875" style="2"/>
    <col min="12037" max="12037" width="8.296875" style="2" customWidth="1"/>
    <col min="12038" max="12038" width="8.796875" style="2"/>
    <col min="12039" max="12041" width="8.296875" style="2" customWidth="1"/>
    <col min="12042" max="12042" width="8.796875" style="2"/>
    <col min="12043" max="12043" width="8.296875" style="2" customWidth="1"/>
    <col min="12044" max="12044" width="8.796875" style="2"/>
    <col min="12045" max="12050" width="8.296875" style="2" customWidth="1"/>
    <col min="12051" max="12051" width="8.796875" style="2"/>
    <col min="12052" max="12052" width="8.296875" style="2" customWidth="1"/>
    <col min="12053" max="12053" width="8.796875" style="2"/>
    <col min="12054" max="12062" width="8.296875" style="2" customWidth="1"/>
    <col min="12063" max="12063" width="8.796875" style="2"/>
    <col min="12064" max="12064" width="8.296875" style="2" customWidth="1"/>
    <col min="12065" max="12065" width="8.796875" style="2"/>
    <col min="12066" max="12074" width="8.296875" style="2" customWidth="1"/>
    <col min="12075" max="12075" width="8.796875" style="2"/>
    <col min="12076" max="12076" width="8.296875" style="2" customWidth="1"/>
    <col min="12077" max="12077" width="8.796875" style="2"/>
    <col min="12078" max="12086" width="8.296875" style="2" customWidth="1"/>
    <col min="12087" max="12087" width="8.796875" style="2"/>
    <col min="12088" max="12094" width="8.296875" style="2" customWidth="1"/>
    <col min="12095" max="12180" width="8.796875" style="2"/>
    <col min="12181" max="12181" width="3.796875" style="2" customWidth="1"/>
    <col min="12182" max="12182" width="2.8984375" style="2" customWidth="1"/>
    <col min="12183" max="12183" width="4" style="2" customWidth="1"/>
    <col min="12184" max="12184" width="5.59765625" style="2" customWidth="1"/>
    <col min="12185" max="12185" width="0.3984375" style="2" customWidth="1"/>
    <col min="12186" max="12186" width="5.796875" style="2" customWidth="1"/>
    <col min="12187" max="12187" width="1.59765625" style="2" customWidth="1"/>
    <col min="12188" max="12188" width="7.3984375" style="2" customWidth="1"/>
    <col min="12189" max="12189" width="3.3984375" style="2" customWidth="1"/>
    <col min="12190" max="12190" width="4" style="2" customWidth="1"/>
    <col min="12191" max="12191" width="1.796875" style="2" customWidth="1"/>
    <col min="12192" max="12192" width="5.59765625" style="2" customWidth="1"/>
    <col min="12193" max="12193" width="6.69921875" style="2" customWidth="1"/>
    <col min="12194" max="12194" width="0.69921875" style="2" customWidth="1"/>
    <col min="12195" max="12195" width="6.796875" style="2" customWidth="1"/>
    <col min="12196" max="12196" width="0.69921875" style="2" customWidth="1"/>
    <col min="12197" max="12197" width="7.3984375" style="2" customWidth="1"/>
    <col min="12198" max="12199" width="2" style="2" customWidth="1"/>
    <col min="12200" max="12200" width="4.09765625" style="2" customWidth="1"/>
    <col min="12201" max="12202" width="2" style="2" customWidth="1"/>
    <col min="12203" max="12203" width="2.8984375" style="2" customWidth="1"/>
    <col min="12204" max="12204" width="4" style="2" customWidth="1"/>
    <col min="12205" max="12205" width="5.59765625" style="2" customWidth="1"/>
    <col min="12206" max="12206" width="0.3984375" style="2" customWidth="1"/>
    <col min="12207" max="12207" width="5.796875" style="2" customWidth="1"/>
    <col min="12208" max="12208" width="1.59765625" style="2" customWidth="1"/>
    <col min="12209" max="12209" width="7.3984375" style="2" customWidth="1"/>
    <col min="12210" max="12210" width="3.3984375" style="2" customWidth="1"/>
    <col min="12211" max="12211" width="4" style="2" customWidth="1"/>
    <col min="12212" max="12212" width="0.8984375" style="2" customWidth="1"/>
    <col min="12213" max="12213" width="7.19921875" style="2" customWidth="1"/>
    <col min="12214" max="12214" width="4.5" style="2" customWidth="1"/>
    <col min="12215" max="12215" width="2.296875" style="2" customWidth="1"/>
    <col min="12216" max="12216" width="2.69921875" style="2" customWidth="1"/>
    <col min="12217" max="12217" width="4" style="2" customWidth="1"/>
    <col min="12218" max="12218" width="7.3984375" style="2" customWidth="1"/>
    <col min="12219" max="12220" width="2" style="2" customWidth="1"/>
    <col min="12221" max="12221" width="4.09765625" style="2" customWidth="1"/>
    <col min="12222" max="12222" width="2.69921875" style="2" customWidth="1"/>
    <col min="12223" max="12225" width="11.5" style="2" customWidth="1"/>
    <col min="12226" max="12227" width="6.296875" style="2" customWidth="1"/>
    <col min="12228" max="12228" width="7.69921875" style="2" bestFit="1" customWidth="1"/>
    <col min="12229" max="12229" width="2.19921875" style="2" bestFit="1" customWidth="1"/>
    <col min="12230" max="12230" width="18.69921875" style="2" customWidth="1"/>
    <col min="12231" max="12231" width="2.19921875" style="2" bestFit="1" customWidth="1"/>
    <col min="12232" max="12232" width="18.5" style="2" customWidth="1"/>
    <col min="12233" max="12233" width="7.59765625" style="2" bestFit="1" customWidth="1"/>
    <col min="12234" max="12234" width="4" style="2" bestFit="1" customWidth="1"/>
    <col min="12235" max="12235" width="8.296875" style="2" bestFit="1" customWidth="1"/>
    <col min="12236" max="12236" width="5.3984375" style="2" bestFit="1" customWidth="1"/>
    <col min="12237" max="12237" width="4.296875" style="2" bestFit="1" customWidth="1"/>
    <col min="12238" max="12238" width="5.19921875" style="2" bestFit="1" customWidth="1"/>
    <col min="12239" max="12239" width="5.59765625" style="2" customWidth="1"/>
    <col min="12240" max="12240" width="7" style="2" bestFit="1" customWidth="1"/>
    <col min="12241" max="12241" width="3.3984375" style="2" bestFit="1" customWidth="1"/>
    <col min="12242" max="12242" width="4" style="2" bestFit="1" customWidth="1"/>
    <col min="12243" max="12243" width="4.09765625" style="2" bestFit="1" customWidth="1"/>
    <col min="12244" max="12244" width="4.69921875" style="2" customWidth="1"/>
    <col min="12245" max="12248" width="10.796875" style="2" customWidth="1"/>
    <col min="12249" max="12249" width="5.59765625" style="2" customWidth="1"/>
    <col min="12250" max="12250" width="12.09765625" style="2" customWidth="1"/>
    <col min="12251" max="12251" width="8.296875" style="2" customWidth="1"/>
    <col min="12252" max="12252" width="8.796875" style="2"/>
    <col min="12253" max="12253" width="18.19921875" style="2" customWidth="1"/>
    <col min="12254" max="12257" width="10.796875" style="2" customWidth="1"/>
    <col min="12258" max="12258" width="5.59765625" style="2" customWidth="1"/>
    <col min="12259" max="12259" width="13.69921875" style="2" customWidth="1"/>
    <col min="12260" max="12261" width="8.296875" style="2" customWidth="1"/>
    <col min="12262" max="12262" width="18.19921875" style="2" customWidth="1"/>
    <col min="12263" max="12271" width="8.796875" style="2"/>
    <col min="12272" max="12272" width="8.296875" style="2" customWidth="1"/>
    <col min="12273" max="12274" width="8.796875" style="2"/>
    <col min="12275" max="12275" width="8.296875" style="2" customWidth="1"/>
    <col min="12276" max="12277" width="8.796875" style="2"/>
    <col min="12278" max="12278" width="8.296875" style="2" customWidth="1"/>
    <col min="12279" max="12280" width="8.796875" style="2"/>
    <col min="12281" max="12281" width="8.296875" style="2" customWidth="1"/>
    <col min="12282" max="12282" width="8.796875" style="2"/>
    <col min="12283" max="12285" width="8.296875" style="2" customWidth="1"/>
    <col min="12286" max="12286" width="8.796875" style="2"/>
    <col min="12287" max="12290" width="8.296875" style="2" customWidth="1"/>
    <col min="12291" max="12292" width="8.796875" style="2"/>
    <col min="12293" max="12293" width="8.296875" style="2" customWidth="1"/>
    <col min="12294" max="12294" width="8.796875" style="2"/>
    <col min="12295" max="12297" width="8.296875" style="2" customWidth="1"/>
    <col min="12298" max="12298" width="8.796875" style="2"/>
    <col min="12299" max="12299" width="8.296875" style="2" customWidth="1"/>
    <col min="12300" max="12300" width="8.796875" style="2"/>
    <col min="12301" max="12306" width="8.296875" style="2" customWidth="1"/>
    <col min="12307" max="12307" width="8.796875" style="2"/>
    <col min="12308" max="12308" width="8.296875" style="2" customWidth="1"/>
    <col min="12309" max="12309" width="8.796875" style="2"/>
    <col min="12310" max="12318" width="8.296875" style="2" customWidth="1"/>
    <col min="12319" max="12319" width="8.796875" style="2"/>
    <col min="12320" max="12320" width="8.296875" style="2" customWidth="1"/>
    <col min="12321" max="12321" width="8.796875" style="2"/>
    <col min="12322" max="12330" width="8.296875" style="2" customWidth="1"/>
    <col min="12331" max="12331" width="8.796875" style="2"/>
    <col min="12332" max="12332" width="8.296875" style="2" customWidth="1"/>
    <col min="12333" max="12333" width="8.796875" style="2"/>
    <col min="12334" max="12342" width="8.296875" style="2" customWidth="1"/>
    <col min="12343" max="12343" width="8.796875" style="2"/>
    <col min="12344" max="12350" width="8.296875" style="2" customWidth="1"/>
    <col min="12351" max="12436" width="8.796875" style="2"/>
    <col min="12437" max="12437" width="3.796875" style="2" customWidth="1"/>
    <col min="12438" max="12438" width="2.8984375" style="2" customWidth="1"/>
    <col min="12439" max="12439" width="4" style="2" customWidth="1"/>
    <col min="12440" max="12440" width="5.59765625" style="2" customWidth="1"/>
    <col min="12441" max="12441" width="0.3984375" style="2" customWidth="1"/>
    <col min="12442" max="12442" width="5.796875" style="2" customWidth="1"/>
    <col min="12443" max="12443" width="1.59765625" style="2" customWidth="1"/>
    <col min="12444" max="12444" width="7.3984375" style="2" customWidth="1"/>
    <col min="12445" max="12445" width="3.3984375" style="2" customWidth="1"/>
    <col min="12446" max="12446" width="4" style="2" customWidth="1"/>
    <col min="12447" max="12447" width="1.796875" style="2" customWidth="1"/>
    <col min="12448" max="12448" width="5.59765625" style="2" customWidth="1"/>
    <col min="12449" max="12449" width="6.69921875" style="2" customWidth="1"/>
    <col min="12450" max="12450" width="0.69921875" style="2" customWidth="1"/>
    <col min="12451" max="12451" width="6.796875" style="2" customWidth="1"/>
    <col min="12452" max="12452" width="0.69921875" style="2" customWidth="1"/>
    <col min="12453" max="12453" width="7.3984375" style="2" customWidth="1"/>
    <col min="12454" max="12455" width="2" style="2" customWidth="1"/>
    <col min="12456" max="12456" width="4.09765625" style="2" customWidth="1"/>
    <col min="12457" max="12458" width="2" style="2" customWidth="1"/>
    <col min="12459" max="12459" width="2.8984375" style="2" customWidth="1"/>
    <col min="12460" max="12460" width="4" style="2" customWidth="1"/>
    <col min="12461" max="12461" width="5.59765625" style="2" customWidth="1"/>
    <col min="12462" max="12462" width="0.3984375" style="2" customWidth="1"/>
    <col min="12463" max="12463" width="5.796875" style="2" customWidth="1"/>
    <col min="12464" max="12464" width="1.59765625" style="2" customWidth="1"/>
    <col min="12465" max="12465" width="7.3984375" style="2" customWidth="1"/>
    <col min="12466" max="12466" width="3.3984375" style="2" customWidth="1"/>
    <col min="12467" max="12467" width="4" style="2" customWidth="1"/>
    <col min="12468" max="12468" width="0.8984375" style="2" customWidth="1"/>
    <col min="12469" max="12469" width="7.19921875" style="2" customWidth="1"/>
    <col min="12470" max="12470" width="4.5" style="2" customWidth="1"/>
    <col min="12471" max="12471" width="2.296875" style="2" customWidth="1"/>
    <col min="12472" max="12472" width="2.69921875" style="2" customWidth="1"/>
    <col min="12473" max="12473" width="4" style="2" customWidth="1"/>
    <col min="12474" max="12474" width="7.3984375" style="2" customWidth="1"/>
    <col min="12475" max="12476" width="2" style="2" customWidth="1"/>
    <col min="12477" max="12477" width="4.09765625" style="2" customWidth="1"/>
    <col min="12478" max="12478" width="2.69921875" style="2" customWidth="1"/>
    <col min="12479" max="12481" width="11.5" style="2" customWidth="1"/>
    <col min="12482" max="12483" width="6.296875" style="2" customWidth="1"/>
    <col min="12484" max="12484" width="7.69921875" style="2" bestFit="1" customWidth="1"/>
    <col min="12485" max="12485" width="2.19921875" style="2" bestFit="1" customWidth="1"/>
    <col min="12486" max="12486" width="18.69921875" style="2" customWidth="1"/>
    <col min="12487" max="12487" width="2.19921875" style="2" bestFit="1" customWidth="1"/>
    <col min="12488" max="12488" width="18.5" style="2" customWidth="1"/>
    <col min="12489" max="12489" width="7.59765625" style="2" bestFit="1" customWidth="1"/>
    <col min="12490" max="12490" width="4" style="2" bestFit="1" customWidth="1"/>
    <col min="12491" max="12491" width="8.296875" style="2" bestFit="1" customWidth="1"/>
    <col min="12492" max="12492" width="5.3984375" style="2" bestFit="1" customWidth="1"/>
    <col min="12493" max="12493" width="4.296875" style="2" bestFit="1" customWidth="1"/>
    <col min="12494" max="12494" width="5.19921875" style="2" bestFit="1" customWidth="1"/>
    <col min="12495" max="12495" width="5.59765625" style="2" customWidth="1"/>
    <col min="12496" max="12496" width="7" style="2" bestFit="1" customWidth="1"/>
    <col min="12497" max="12497" width="3.3984375" style="2" bestFit="1" customWidth="1"/>
    <col min="12498" max="12498" width="4" style="2" bestFit="1" customWidth="1"/>
    <col min="12499" max="12499" width="4.09765625" style="2" bestFit="1" customWidth="1"/>
    <col min="12500" max="12500" width="4.69921875" style="2" customWidth="1"/>
    <col min="12501" max="12504" width="10.796875" style="2" customWidth="1"/>
    <col min="12505" max="12505" width="5.59765625" style="2" customWidth="1"/>
    <col min="12506" max="12506" width="12.09765625" style="2" customWidth="1"/>
    <col min="12507" max="12507" width="8.296875" style="2" customWidth="1"/>
    <col min="12508" max="12508" width="8.796875" style="2"/>
    <col min="12509" max="12509" width="18.19921875" style="2" customWidth="1"/>
    <col min="12510" max="12513" width="10.796875" style="2" customWidth="1"/>
    <col min="12514" max="12514" width="5.59765625" style="2" customWidth="1"/>
    <col min="12515" max="12515" width="13.69921875" style="2" customWidth="1"/>
    <col min="12516" max="12517" width="8.296875" style="2" customWidth="1"/>
    <col min="12518" max="12518" width="18.19921875" style="2" customWidth="1"/>
    <col min="12519" max="12527" width="8.796875" style="2"/>
    <col min="12528" max="12528" width="8.296875" style="2" customWidth="1"/>
    <col min="12529" max="12530" width="8.796875" style="2"/>
    <col min="12531" max="12531" width="8.296875" style="2" customWidth="1"/>
    <col min="12532" max="12533" width="8.796875" style="2"/>
    <col min="12534" max="12534" width="8.296875" style="2" customWidth="1"/>
    <col min="12535" max="12536" width="8.796875" style="2"/>
    <col min="12537" max="12537" width="8.296875" style="2" customWidth="1"/>
    <col min="12538" max="12538" width="8.796875" style="2"/>
    <col min="12539" max="12541" width="8.296875" style="2" customWidth="1"/>
    <col min="12542" max="12542" width="8.796875" style="2"/>
    <col min="12543" max="12546" width="8.296875" style="2" customWidth="1"/>
    <col min="12547" max="12548" width="8.796875" style="2"/>
    <col min="12549" max="12549" width="8.296875" style="2" customWidth="1"/>
    <col min="12550" max="12550" width="8.796875" style="2"/>
    <col min="12551" max="12553" width="8.296875" style="2" customWidth="1"/>
    <col min="12554" max="12554" width="8.796875" style="2"/>
    <col min="12555" max="12555" width="8.296875" style="2" customWidth="1"/>
    <col min="12556" max="12556" width="8.796875" style="2"/>
    <col min="12557" max="12562" width="8.296875" style="2" customWidth="1"/>
    <col min="12563" max="12563" width="8.796875" style="2"/>
    <col min="12564" max="12564" width="8.296875" style="2" customWidth="1"/>
    <col min="12565" max="12565" width="8.796875" style="2"/>
    <col min="12566" max="12574" width="8.296875" style="2" customWidth="1"/>
    <col min="12575" max="12575" width="8.796875" style="2"/>
    <col min="12576" max="12576" width="8.296875" style="2" customWidth="1"/>
    <col min="12577" max="12577" width="8.796875" style="2"/>
    <col min="12578" max="12586" width="8.296875" style="2" customWidth="1"/>
    <col min="12587" max="12587" width="8.796875" style="2"/>
    <col min="12588" max="12588" width="8.296875" style="2" customWidth="1"/>
    <col min="12589" max="12589" width="8.796875" style="2"/>
    <col min="12590" max="12598" width="8.296875" style="2" customWidth="1"/>
    <col min="12599" max="12599" width="8.796875" style="2"/>
    <col min="12600" max="12606" width="8.296875" style="2" customWidth="1"/>
    <col min="12607" max="12692" width="8.796875" style="2"/>
    <col min="12693" max="12693" width="3.796875" style="2" customWidth="1"/>
    <col min="12694" max="12694" width="2.8984375" style="2" customWidth="1"/>
    <col min="12695" max="12695" width="4" style="2" customWidth="1"/>
    <col min="12696" max="12696" width="5.59765625" style="2" customWidth="1"/>
    <col min="12697" max="12697" width="0.3984375" style="2" customWidth="1"/>
    <col min="12698" max="12698" width="5.796875" style="2" customWidth="1"/>
    <col min="12699" max="12699" width="1.59765625" style="2" customWidth="1"/>
    <col min="12700" max="12700" width="7.3984375" style="2" customWidth="1"/>
    <col min="12701" max="12701" width="3.3984375" style="2" customWidth="1"/>
    <col min="12702" max="12702" width="4" style="2" customWidth="1"/>
    <col min="12703" max="12703" width="1.796875" style="2" customWidth="1"/>
    <col min="12704" max="12704" width="5.59765625" style="2" customWidth="1"/>
    <col min="12705" max="12705" width="6.69921875" style="2" customWidth="1"/>
    <col min="12706" max="12706" width="0.69921875" style="2" customWidth="1"/>
    <col min="12707" max="12707" width="6.796875" style="2" customWidth="1"/>
    <col min="12708" max="12708" width="0.69921875" style="2" customWidth="1"/>
    <col min="12709" max="12709" width="7.3984375" style="2" customWidth="1"/>
    <col min="12710" max="12711" width="2" style="2" customWidth="1"/>
    <col min="12712" max="12712" width="4.09765625" style="2" customWidth="1"/>
    <col min="12713" max="12714" width="2" style="2" customWidth="1"/>
    <col min="12715" max="12715" width="2.8984375" style="2" customWidth="1"/>
    <col min="12716" max="12716" width="4" style="2" customWidth="1"/>
    <col min="12717" max="12717" width="5.59765625" style="2" customWidth="1"/>
    <col min="12718" max="12718" width="0.3984375" style="2" customWidth="1"/>
    <col min="12719" max="12719" width="5.796875" style="2" customWidth="1"/>
    <col min="12720" max="12720" width="1.59765625" style="2" customWidth="1"/>
    <col min="12721" max="12721" width="7.3984375" style="2" customWidth="1"/>
    <col min="12722" max="12722" width="3.3984375" style="2" customWidth="1"/>
    <col min="12723" max="12723" width="4" style="2" customWidth="1"/>
    <col min="12724" max="12724" width="0.8984375" style="2" customWidth="1"/>
    <col min="12725" max="12725" width="7.19921875" style="2" customWidth="1"/>
    <col min="12726" max="12726" width="4.5" style="2" customWidth="1"/>
    <col min="12727" max="12727" width="2.296875" style="2" customWidth="1"/>
    <col min="12728" max="12728" width="2.69921875" style="2" customWidth="1"/>
    <col min="12729" max="12729" width="4" style="2" customWidth="1"/>
    <col min="12730" max="12730" width="7.3984375" style="2" customWidth="1"/>
    <col min="12731" max="12732" width="2" style="2" customWidth="1"/>
    <col min="12733" max="12733" width="4.09765625" style="2" customWidth="1"/>
    <col min="12734" max="12734" width="2.69921875" style="2" customWidth="1"/>
    <col min="12735" max="12737" width="11.5" style="2" customWidth="1"/>
    <col min="12738" max="12739" width="6.296875" style="2" customWidth="1"/>
    <col min="12740" max="12740" width="7.69921875" style="2" bestFit="1" customWidth="1"/>
    <col min="12741" max="12741" width="2.19921875" style="2" bestFit="1" customWidth="1"/>
    <col min="12742" max="12742" width="18.69921875" style="2" customWidth="1"/>
    <col min="12743" max="12743" width="2.19921875" style="2" bestFit="1" customWidth="1"/>
    <col min="12744" max="12744" width="18.5" style="2" customWidth="1"/>
    <col min="12745" max="12745" width="7.59765625" style="2" bestFit="1" customWidth="1"/>
    <col min="12746" max="12746" width="4" style="2" bestFit="1" customWidth="1"/>
    <col min="12747" max="12747" width="8.296875" style="2" bestFit="1" customWidth="1"/>
    <col min="12748" max="12748" width="5.3984375" style="2" bestFit="1" customWidth="1"/>
    <col min="12749" max="12749" width="4.296875" style="2" bestFit="1" customWidth="1"/>
    <col min="12750" max="12750" width="5.19921875" style="2" bestFit="1" customWidth="1"/>
    <col min="12751" max="12751" width="5.59765625" style="2" customWidth="1"/>
    <col min="12752" max="12752" width="7" style="2" bestFit="1" customWidth="1"/>
    <col min="12753" max="12753" width="3.3984375" style="2" bestFit="1" customWidth="1"/>
    <col min="12754" max="12754" width="4" style="2" bestFit="1" customWidth="1"/>
    <col min="12755" max="12755" width="4.09765625" style="2" bestFit="1" customWidth="1"/>
    <col min="12756" max="12756" width="4.69921875" style="2" customWidth="1"/>
    <col min="12757" max="12760" width="10.796875" style="2" customWidth="1"/>
    <col min="12761" max="12761" width="5.59765625" style="2" customWidth="1"/>
    <col min="12762" max="12762" width="12.09765625" style="2" customWidth="1"/>
    <col min="12763" max="12763" width="8.296875" style="2" customWidth="1"/>
    <col min="12764" max="12764" width="8.796875" style="2"/>
    <col min="12765" max="12765" width="18.19921875" style="2" customWidth="1"/>
    <col min="12766" max="12769" width="10.796875" style="2" customWidth="1"/>
    <col min="12770" max="12770" width="5.59765625" style="2" customWidth="1"/>
    <col min="12771" max="12771" width="13.69921875" style="2" customWidth="1"/>
    <col min="12772" max="12773" width="8.296875" style="2" customWidth="1"/>
    <col min="12774" max="12774" width="18.19921875" style="2" customWidth="1"/>
    <col min="12775" max="12783" width="8.796875" style="2"/>
    <col min="12784" max="12784" width="8.296875" style="2" customWidth="1"/>
    <col min="12785" max="12786" width="8.796875" style="2"/>
    <col min="12787" max="12787" width="8.296875" style="2" customWidth="1"/>
    <col min="12788" max="12789" width="8.796875" style="2"/>
    <col min="12790" max="12790" width="8.296875" style="2" customWidth="1"/>
    <col min="12791" max="12792" width="8.796875" style="2"/>
    <col min="12793" max="12793" width="8.296875" style="2" customWidth="1"/>
    <col min="12794" max="12794" width="8.796875" style="2"/>
    <col min="12795" max="12797" width="8.296875" style="2" customWidth="1"/>
    <col min="12798" max="12798" width="8.796875" style="2"/>
    <col min="12799" max="12802" width="8.296875" style="2" customWidth="1"/>
    <col min="12803" max="12804" width="8.796875" style="2"/>
    <col min="12805" max="12805" width="8.296875" style="2" customWidth="1"/>
    <col min="12806" max="12806" width="8.796875" style="2"/>
    <col min="12807" max="12809" width="8.296875" style="2" customWidth="1"/>
    <col min="12810" max="12810" width="8.796875" style="2"/>
    <col min="12811" max="12811" width="8.296875" style="2" customWidth="1"/>
    <col min="12812" max="12812" width="8.796875" style="2"/>
    <col min="12813" max="12818" width="8.296875" style="2" customWidth="1"/>
    <col min="12819" max="12819" width="8.796875" style="2"/>
    <col min="12820" max="12820" width="8.296875" style="2" customWidth="1"/>
    <col min="12821" max="12821" width="8.796875" style="2"/>
    <col min="12822" max="12830" width="8.296875" style="2" customWidth="1"/>
    <col min="12831" max="12831" width="8.796875" style="2"/>
    <col min="12832" max="12832" width="8.296875" style="2" customWidth="1"/>
    <col min="12833" max="12833" width="8.796875" style="2"/>
    <col min="12834" max="12842" width="8.296875" style="2" customWidth="1"/>
    <col min="12843" max="12843" width="8.796875" style="2"/>
    <col min="12844" max="12844" width="8.296875" style="2" customWidth="1"/>
    <col min="12845" max="12845" width="8.796875" style="2"/>
    <col min="12846" max="12854" width="8.296875" style="2" customWidth="1"/>
    <col min="12855" max="12855" width="8.796875" style="2"/>
    <col min="12856" max="12862" width="8.296875" style="2" customWidth="1"/>
    <col min="12863" max="12948" width="8.796875" style="2"/>
    <col min="12949" max="12949" width="3.796875" style="2" customWidth="1"/>
    <col min="12950" max="12950" width="2.8984375" style="2" customWidth="1"/>
    <col min="12951" max="12951" width="4" style="2" customWidth="1"/>
    <col min="12952" max="12952" width="5.59765625" style="2" customWidth="1"/>
    <col min="12953" max="12953" width="0.3984375" style="2" customWidth="1"/>
    <col min="12954" max="12954" width="5.796875" style="2" customWidth="1"/>
    <col min="12955" max="12955" width="1.59765625" style="2" customWidth="1"/>
    <col min="12956" max="12956" width="7.3984375" style="2" customWidth="1"/>
    <col min="12957" max="12957" width="3.3984375" style="2" customWidth="1"/>
    <col min="12958" max="12958" width="4" style="2" customWidth="1"/>
    <col min="12959" max="12959" width="1.796875" style="2" customWidth="1"/>
    <col min="12960" max="12960" width="5.59765625" style="2" customWidth="1"/>
    <col min="12961" max="12961" width="6.69921875" style="2" customWidth="1"/>
    <col min="12962" max="12962" width="0.69921875" style="2" customWidth="1"/>
    <col min="12963" max="12963" width="6.796875" style="2" customWidth="1"/>
    <col min="12964" max="12964" width="0.69921875" style="2" customWidth="1"/>
    <col min="12965" max="12965" width="7.3984375" style="2" customWidth="1"/>
    <col min="12966" max="12967" width="2" style="2" customWidth="1"/>
    <col min="12968" max="12968" width="4.09765625" style="2" customWidth="1"/>
    <col min="12969" max="12970" width="2" style="2" customWidth="1"/>
    <col min="12971" max="12971" width="2.8984375" style="2" customWidth="1"/>
    <col min="12972" max="12972" width="4" style="2" customWidth="1"/>
    <col min="12973" max="12973" width="5.59765625" style="2" customWidth="1"/>
    <col min="12974" max="12974" width="0.3984375" style="2" customWidth="1"/>
    <col min="12975" max="12975" width="5.796875" style="2" customWidth="1"/>
    <col min="12976" max="12976" width="1.59765625" style="2" customWidth="1"/>
    <col min="12977" max="12977" width="7.3984375" style="2" customWidth="1"/>
    <col min="12978" max="12978" width="3.3984375" style="2" customWidth="1"/>
    <col min="12979" max="12979" width="4" style="2" customWidth="1"/>
    <col min="12980" max="12980" width="0.8984375" style="2" customWidth="1"/>
    <col min="12981" max="12981" width="7.19921875" style="2" customWidth="1"/>
    <col min="12982" max="12982" width="4.5" style="2" customWidth="1"/>
    <col min="12983" max="12983" width="2.296875" style="2" customWidth="1"/>
    <col min="12984" max="12984" width="2.69921875" style="2" customWidth="1"/>
    <col min="12985" max="12985" width="4" style="2" customWidth="1"/>
    <col min="12986" max="12986" width="7.3984375" style="2" customWidth="1"/>
    <col min="12987" max="12988" width="2" style="2" customWidth="1"/>
    <col min="12989" max="12989" width="4.09765625" style="2" customWidth="1"/>
    <col min="12990" max="12990" width="2.69921875" style="2" customWidth="1"/>
    <col min="12991" max="12993" width="11.5" style="2" customWidth="1"/>
    <col min="12994" max="12995" width="6.296875" style="2" customWidth="1"/>
    <col min="12996" max="12996" width="7.69921875" style="2" bestFit="1" customWidth="1"/>
    <col min="12997" max="12997" width="2.19921875" style="2" bestFit="1" customWidth="1"/>
    <col min="12998" max="12998" width="18.69921875" style="2" customWidth="1"/>
    <col min="12999" max="12999" width="2.19921875" style="2" bestFit="1" customWidth="1"/>
    <col min="13000" max="13000" width="18.5" style="2" customWidth="1"/>
    <col min="13001" max="13001" width="7.59765625" style="2" bestFit="1" customWidth="1"/>
    <col min="13002" max="13002" width="4" style="2" bestFit="1" customWidth="1"/>
    <col min="13003" max="13003" width="8.296875" style="2" bestFit="1" customWidth="1"/>
    <col min="13004" max="13004" width="5.3984375" style="2" bestFit="1" customWidth="1"/>
    <col min="13005" max="13005" width="4.296875" style="2" bestFit="1" customWidth="1"/>
    <col min="13006" max="13006" width="5.19921875" style="2" bestFit="1" customWidth="1"/>
    <col min="13007" max="13007" width="5.59765625" style="2" customWidth="1"/>
    <col min="13008" max="13008" width="7" style="2" bestFit="1" customWidth="1"/>
    <col min="13009" max="13009" width="3.3984375" style="2" bestFit="1" customWidth="1"/>
    <col min="13010" max="13010" width="4" style="2" bestFit="1" customWidth="1"/>
    <col min="13011" max="13011" width="4.09765625" style="2" bestFit="1" customWidth="1"/>
    <col min="13012" max="13012" width="4.69921875" style="2" customWidth="1"/>
    <col min="13013" max="13016" width="10.796875" style="2" customWidth="1"/>
    <col min="13017" max="13017" width="5.59765625" style="2" customWidth="1"/>
    <col min="13018" max="13018" width="12.09765625" style="2" customWidth="1"/>
    <col min="13019" max="13019" width="8.296875" style="2" customWidth="1"/>
    <col min="13020" max="13020" width="8.796875" style="2"/>
    <col min="13021" max="13021" width="18.19921875" style="2" customWidth="1"/>
    <col min="13022" max="13025" width="10.796875" style="2" customWidth="1"/>
    <col min="13026" max="13026" width="5.59765625" style="2" customWidth="1"/>
    <col min="13027" max="13027" width="13.69921875" style="2" customWidth="1"/>
    <col min="13028" max="13029" width="8.296875" style="2" customWidth="1"/>
    <col min="13030" max="13030" width="18.19921875" style="2" customWidth="1"/>
    <col min="13031" max="13039" width="8.796875" style="2"/>
    <col min="13040" max="13040" width="8.296875" style="2" customWidth="1"/>
    <col min="13041" max="13042" width="8.796875" style="2"/>
    <col min="13043" max="13043" width="8.296875" style="2" customWidth="1"/>
    <col min="13044" max="13045" width="8.796875" style="2"/>
    <col min="13046" max="13046" width="8.296875" style="2" customWidth="1"/>
    <col min="13047" max="13048" width="8.796875" style="2"/>
    <col min="13049" max="13049" width="8.296875" style="2" customWidth="1"/>
    <col min="13050" max="13050" width="8.796875" style="2"/>
    <col min="13051" max="13053" width="8.296875" style="2" customWidth="1"/>
    <col min="13054" max="13054" width="8.796875" style="2"/>
    <col min="13055" max="13058" width="8.296875" style="2" customWidth="1"/>
    <col min="13059" max="13060" width="8.796875" style="2"/>
    <col min="13061" max="13061" width="8.296875" style="2" customWidth="1"/>
    <col min="13062" max="13062" width="8.796875" style="2"/>
    <col min="13063" max="13065" width="8.296875" style="2" customWidth="1"/>
    <col min="13066" max="13066" width="8.796875" style="2"/>
    <col min="13067" max="13067" width="8.296875" style="2" customWidth="1"/>
    <col min="13068" max="13068" width="8.796875" style="2"/>
    <col min="13069" max="13074" width="8.296875" style="2" customWidth="1"/>
    <col min="13075" max="13075" width="8.796875" style="2"/>
    <col min="13076" max="13076" width="8.296875" style="2" customWidth="1"/>
    <col min="13077" max="13077" width="8.796875" style="2"/>
    <col min="13078" max="13086" width="8.296875" style="2" customWidth="1"/>
    <col min="13087" max="13087" width="8.796875" style="2"/>
    <col min="13088" max="13088" width="8.296875" style="2" customWidth="1"/>
    <col min="13089" max="13089" width="8.796875" style="2"/>
    <col min="13090" max="13098" width="8.296875" style="2" customWidth="1"/>
    <col min="13099" max="13099" width="8.796875" style="2"/>
    <col min="13100" max="13100" width="8.296875" style="2" customWidth="1"/>
    <col min="13101" max="13101" width="8.796875" style="2"/>
    <col min="13102" max="13110" width="8.296875" style="2" customWidth="1"/>
    <col min="13111" max="13111" width="8.796875" style="2"/>
    <col min="13112" max="13118" width="8.296875" style="2" customWidth="1"/>
    <col min="13119" max="13204" width="8.796875" style="2"/>
    <col min="13205" max="13205" width="3.796875" style="2" customWidth="1"/>
    <col min="13206" max="13206" width="2.8984375" style="2" customWidth="1"/>
    <col min="13207" max="13207" width="4" style="2" customWidth="1"/>
    <col min="13208" max="13208" width="5.59765625" style="2" customWidth="1"/>
    <col min="13209" max="13209" width="0.3984375" style="2" customWidth="1"/>
    <col min="13210" max="13210" width="5.796875" style="2" customWidth="1"/>
    <col min="13211" max="13211" width="1.59765625" style="2" customWidth="1"/>
    <col min="13212" max="13212" width="7.3984375" style="2" customWidth="1"/>
    <col min="13213" max="13213" width="3.3984375" style="2" customWidth="1"/>
    <col min="13214" max="13214" width="4" style="2" customWidth="1"/>
    <col min="13215" max="13215" width="1.796875" style="2" customWidth="1"/>
    <col min="13216" max="13216" width="5.59765625" style="2" customWidth="1"/>
    <col min="13217" max="13217" width="6.69921875" style="2" customWidth="1"/>
    <col min="13218" max="13218" width="0.69921875" style="2" customWidth="1"/>
    <col min="13219" max="13219" width="6.796875" style="2" customWidth="1"/>
    <col min="13220" max="13220" width="0.69921875" style="2" customWidth="1"/>
    <col min="13221" max="13221" width="7.3984375" style="2" customWidth="1"/>
    <col min="13222" max="13223" width="2" style="2" customWidth="1"/>
    <col min="13224" max="13224" width="4.09765625" style="2" customWidth="1"/>
    <col min="13225" max="13226" width="2" style="2" customWidth="1"/>
    <col min="13227" max="13227" width="2.8984375" style="2" customWidth="1"/>
    <col min="13228" max="13228" width="4" style="2" customWidth="1"/>
    <col min="13229" max="13229" width="5.59765625" style="2" customWidth="1"/>
    <col min="13230" max="13230" width="0.3984375" style="2" customWidth="1"/>
    <col min="13231" max="13231" width="5.796875" style="2" customWidth="1"/>
    <col min="13232" max="13232" width="1.59765625" style="2" customWidth="1"/>
    <col min="13233" max="13233" width="7.3984375" style="2" customWidth="1"/>
    <col min="13234" max="13234" width="3.3984375" style="2" customWidth="1"/>
    <col min="13235" max="13235" width="4" style="2" customWidth="1"/>
    <col min="13236" max="13236" width="0.8984375" style="2" customWidth="1"/>
    <col min="13237" max="13237" width="7.19921875" style="2" customWidth="1"/>
    <col min="13238" max="13238" width="4.5" style="2" customWidth="1"/>
    <col min="13239" max="13239" width="2.296875" style="2" customWidth="1"/>
    <col min="13240" max="13240" width="2.69921875" style="2" customWidth="1"/>
    <col min="13241" max="13241" width="4" style="2" customWidth="1"/>
    <col min="13242" max="13242" width="7.3984375" style="2" customWidth="1"/>
    <col min="13243" max="13244" width="2" style="2" customWidth="1"/>
    <col min="13245" max="13245" width="4.09765625" style="2" customWidth="1"/>
    <col min="13246" max="13246" width="2.69921875" style="2" customWidth="1"/>
    <col min="13247" max="13249" width="11.5" style="2" customWidth="1"/>
    <col min="13250" max="13251" width="6.296875" style="2" customWidth="1"/>
    <col min="13252" max="13252" width="7.69921875" style="2" bestFit="1" customWidth="1"/>
    <col min="13253" max="13253" width="2.19921875" style="2" bestFit="1" customWidth="1"/>
    <col min="13254" max="13254" width="18.69921875" style="2" customWidth="1"/>
    <col min="13255" max="13255" width="2.19921875" style="2" bestFit="1" customWidth="1"/>
    <col min="13256" max="13256" width="18.5" style="2" customWidth="1"/>
    <col min="13257" max="13257" width="7.59765625" style="2" bestFit="1" customWidth="1"/>
    <col min="13258" max="13258" width="4" style="2" bestFit="1" customWidth="1"/>
    <col min="13259" max="13259" width="8.296875" style="2" bestFit="1" customWidth="1"/>
    <col min="13260" max="13260" width="5.3984375" style="2" bestFit="1" customWidth="1"/>
    <col min="13261" max="13261" width="4.296875" style="2" bestFit="1" customWidth="1"/>
    <col min="13262" max="13262" width="5.19921875" style="2" bestFit="1" customWidth="1"/>
    <col min="13263" max="13263" width="5.59765625" style="2" customWidth="1"/>
    <col min="13264" max="13264" width="7" style="2" bestFit="1" customWidth="1"/>
    <col min="13265" max="13265" width="3.3984375" style="2" bestFit="1" customWidth="1"/>
    <col min="13266" max="13266" width="4" style="2" bestFit="1" customWidth="1"/>
    <col min="13267" max="13267" width="4.09765625" style="2" bestFit="1" customWidth="1"/>
    <col min="13268" max="13268" width="4.69921875" style="2" customWidth="1"/>
    <col min="13269" max="13272" width="10.796875" style="2" customWidth="1"/>
    <col min="13273" max="13273" width="5.59765625" style="2" customWidth="1"/>
    <col min="13274" max="13274" width="12.09765625" style="2" customWidth="1"/>
    <col min="13275" max="13275" width="8.296875" style="2" customWidth="1"/>
    <col min="13276" max="13276" width="8.796875" style="2"/>
    <col min="13277" max="13277" width="18.19921875" style="2" customWidth="1"/>
    <col min="13278" max="13281" width="10.796875" style="2" customWidth="1"/>
    <col min="13282" max="13282" width="5.59765625" style="2" customWidth="1"/>
    <col min="13283" max="13283" width="13.69921875" style="2" customWidth="1"/>
    <col min="13284" max="13285" width="8.296875" style="2" customWidth="1"/>
    <col min="13286" max="13286" width="18.19921875" style="2" customWidth="1"/>
    <col min="13287" max="13295" width="8.796875" style="2"/>
    <col min="13296" max="13296" width="8.296875" style="2" customWidth="1"/>
    <col min="13297" max="13298" width="8.796875" style="2"/>
    <col min="13299" max="13299" width="8.296875" style="2" customWidth="1"/>
    <col min="13300" max="13301" width="8.796875" style="2"/>
    <col min="13302" max="13302" width="8.296875" style="2" customWidth="1"/>
    <col min="13303" max="13304" width="8.796875" style="2"/>
    <col min="13305" max="13305" width="8.296875" style="2" customWidth="1"/>
    <col min="13306" max="13306" width="8.796875" style="2"/>
    <col min="13307" max="13309" width="8.296875" style="2" customWidth="1"/>
    <col min="13310" max="13310" width="8.796875" style="2"/>
    <col min="13311" max="13314" width="8.296875" style="2" customWidth="1"/>
    <col min="13315" max="13316" width="8.796875" style="2"/>
    <col min="13317" max="13317" width="8.296875" style="2" customWidth="1"/>
    <col min="13318" max="13318" width="8.796875" style="2"/>
    <col min="13319" max="13321" width="8.296875" style="2" customWidth="1"/>
    <col min="13322" max="13322" width="8.796875" style="2"/>
    <col min="13323" max="13323" width="8.296875" style="2" customWidth="1"/>
    <col min="13324" max="13324" width="8.796875" style="2"/>
    <col min="13325" max="13330" width="8.296875" style="2" customWidth="1"/>
    <col min="13331" max="13331" width="8.796875" style="2"/>
    <col min="13332" max="13332" width="8.296875" style="2" customWidth="1"/>
    <col min="13333" max="13333" width="8.796875" style="2"/>
    <col min="13334" max="13342" width="8.296875" style="2" customWidth="1"/>
    <col min="13343" max="13343" width="8.796875" style="2"/>
    <col min="13344" max="13344" width="8.296875" style="2" customWidth="1"/>
    <col min="13345" max="13345" width="8.796875" style="2"/>
    <col min="13346" max="13354" width="8.296875" style="2" customWidth="1"/>
    <col min="13355" max="13355" width="8.796875" style="2"/>
    <col min="13356" max="13356" width="8.296875" style="2" customWidth="1"/>
    <col min="13357" max="13357" width="8.796875" style="2"/>
    <col min="13358" max="13366" width="8.296875" style="2" customWidth="1"/>
    <col min="13367" max="13367" width="8.796875" style="2"/>
    <col min="13368" max="13374" width="8.296875" style="2" customWidth="1"/>
    <col min="13375" max="13460" width="8.796875" style="2"/>
    <col min="13461" max="13461" width="3.796875" style="2" customWidth="1"/>
    <col min="13462" max="13462" width="2.8984375" style="2" customWidth="1"/>
    <col min="13463" max="13463" width="4" style="2" customWidth="1"/>
    <col min="13464" max="13464" width="5.59765625" style="2" customWidth="1"/>
    <col min="13465" max="13465" width="0.3984375" style="2" customWidth="1"/>
    <col min="13466" max="13466" width="5.796875" style="2" customWidth="1"/>
    <col min="13467" max="13467" width="1.59765625" style="2" customWidth="1"/>
    <col min="13468" max="13468" width="7.3984375" style="2" customWidth="1"/>
    <col min="13469" max="13469" width="3.3984375" style="2" customWidth="1"/>
    <col min="13470" max="13470" width="4" style="2" customWidth="1"/>
    <col min="13471" max="13471" width="1.796875" style="2" customWidth="1"/>
    <col min="13472" max="13472" width="5.59765625" style="2" customWidth="1"/>
    <col min="13473" max="13473" width="6.69921875" style="2" customWidth="1"/>
    <col min="13474" max="13474" width="0.69921875" style="2" customWidth="1"/>
    <col min="13475" max="13475" width="6.796875" style="2" customWidth="1"/>
    <col min="13476" max="13476" width="0.69921875" style="2" customWidth="1"/>
    <col min="13477" max="13477" width="7.3984375" style="2" customWidth="1"/>
    <col min="13478" max="13479" width="2" style="2" customWidth="1"/>
    <col min="13480" max="13480" width="4.09765625" style="2" customWidth="1"/>
    <col min="13481" max="13482" width="2" style="2" customWidth="1"/>
    <col min="13483" max="13483" width="2.8984375" style="2" customWidth="1"/>
    <col min="13484" max="13484" width="4" style="2" customWidth="1"/>
    <col min="13485" max="13485" width="5.59765625" style="2" customWidth="1"/>
    <col min="13486" max="13486" width="0.3984375" style="2" customWidth="1"/>
    <col min="13487" max="13487" width="5.796875" style="2" customWidth="1"/>
    <col min="13488" max="13488" width="1.59765625" style="2" customWidth="1"/>
    <col min="13489" max="13489" width="7.3984375" style="2" customWidth="1"/>
    <col min="13490" max="13490" width="3.3984375" style="2" customWidth="1"/>
    <col min="13491" max="13491" width="4" style="2" customWidth="1"/>
    <col min="13492" max="13492" width="0.8984375" style="2" customWidth="1"/>
    <col min="13493" max="13493" width="7.19921875" style="2" customWidth="1"/>
    <col min="13494" max="13494" width="4.5" style="2" customWidth="1"/>
    <col min="13495" max="13495" width="2.296875" style="2" customWidth="1"/>
    <col min="13496" max="13496" width="2.69921875" style="2" customWidth="1"/>
    <col min="13497" max="13497" width="4" style="2" customWidth="1"/>
    <col min="13498" max="13498" width="7.3984375" style="2" customWidth="1"/>
    <col min="13499" max="13500" width="2" style="2" customWidth="1"/>
    <col min="13501" max="13501" width="4.09765625" style="2" customWidth="1"/>
    <col min="13502" max="13502" width="2.69921875" style="2" customWidth="1"/>
    <col min="13503" max="13505" width="11.5" style="2" customWidth="1"/>
    <col min="13506" max="13507" width="6.296875" style="2" customWidth="1"/>
    <col min="13508" max="13508" width="7.69921875" style="2" bestFit="1" customWidth="1"/>
    <col min="13509" max="13509" width="2.19921875" style="2" bestFit="1" customWidth="1"/>
    <col min="13510" max="13510" width="18.69921875" style="2" customWidth="1"/>
    <col min="13511" max="13511" width="2.19921875" style="2" bestFit="1" customWidth="1"/>
    <col min="13512" max="13512" width="18.5" style="2" customWidth="1"/>
    <col min="13513" max="13513" width="7.59765625" style="2" bestFit="1" customWidth="1"/>
    <col min="13514" max="13514" width="4" style="2" bestFit="1" customWidth="1"/>
    <col min="13515" max="13515" width="8.296875" style="2" bestFit="1" customWidth="1"/>
    <col min="13516" max="13516" width="5.3984375" style="2" bestFit="1" customWidth="1"/>
    <col min="13517" max="13517" width="4.296875" style="2" bestFit="1" customWidth="1"/>
    <col min="13518" max="13518" width="5.19921875" style="2" bestFit="1" customWidth="1"/>
    <col min="13519" max="13519" width="5.59765625" style="2" customWidth="1"/>
    <col min="13520" max="13520" width="7" style="2" bestFit="1" customWidth="1"/>
    <col min="13521" max="13521" width="3.3984375" style="2" bestFit="1" customWidth="1"/>
    <col min="13522" max="13522" width="4" style="2" bestFit="1" customWidth="1"/>
    <col min="13523" max="13523" width="4.09765625" style="2" bestFit="1" customWidth="1"/>
    <col min="13524" max="13524" width="4.69921875" style="2" customWidth="1"/>
    <col min="13525" max="13528" width="10.796875" style="2" customWidth="1"/>
    <col min="13529" max="13529" width="5.59765625" style="2" customWidth="1"/>
    <col min="13530" max="13530" width="12.09765625" style="2" customWidth="1"/>
    <col min="13531" max="13531" width="8.296875" style="2" customWidth="1"/>
    <col min="13532" max="13532" width="8.796875" style="2"/>
    <col min="13533" max="13533" width="18.19921875" style="2" customWidth="1"/>
    <col min="13534" max="13537" width="10.796875" style="2" customWidth="1"/>
    <col min="13538" max="13538" width="5.59765625" style="2" customWidth="1"/>
    <col min="13539" max="13539" width="13.69921875" style="2" customWidth="1"/>
    <col min="13540" max="13541" width="8.296875" style="2" customWidth="1"/>
    <col min="13542" max="13542" width="18.19921875" style="2" customWidth="1"/>
    <col min="13543" max="13551" width="8.796875" style="2"/>
    <col min="13552" max="13552" width="8.296875" style="2" customWidth="1"/>
    <col min="13553" max="13554" width="8.796875" style="2"/>
    <col min="13555" max="13555" width="8.296875" style="2" customWidth="1"/>
    <col min="13556" max="13557" width="8.796875" style="2"/>
    <col min="13558" max="13558" width="8.296875" style="2" customWidth="1"/>
    <col min="13559" max="13560" width="8.796875" style="2"/>
    <col min="13561" max="13561" width="8.296875" style="2" customWidth="1"/>
    <col min="13562" max="13562" width="8.796875" style="2"/>
    <col min="13563" max="13565" width="8.296875" style="2" customWidth="1"/>
    <col min="13566" max="13566" width="8.796875" style="2"/>
    <col min="13567" max="13570" width="8.296875" style="2" customWidth="1"/>
    <col min="13571" max="13572" width="8.796875" style="2"/>
    <col min="13573" max="13573" width="8.296875" style="2" customWidth="1"/>
    <col min="13574" max="13574" width="8.796875" style="2"/>
    <col min="13575" max="13577" width="8.296875" style="2" customWidth="1"/>
    <col min="13578" max="13578" width="8.796875" style="2"/>
    <col min="13579" max="13579" width="8.296875" style="2" customWidth="1"/>
    <col min="13580" max="13580" width="8.796875" style="2"/>
    <col min="13581" max="13586" width="8.296875" style="2" customWidth="1"/>
    <col min="13587" max="13587" width="8.796875" style="2"/>
    <col min="13588" max="13588" width="8.296875" style="2" customWidth="1"/>
    <col min="13589" max="13589" width="8.796875" style="2"/>
    <col min="13590" max="13598" width="8.296875" style="2" customWidth="1"/>
    <col min="13599" max="13599" width="8.796875" style="2"/>
    <col min="13600" max="13600" width="8.296875" style="2" customWidth="1"/>
    <col min="13601" max="13601" width="8.796875" style="2"/>
    <col min="13602" max="13610" width="8.296875" style="2" customWidth="1"/>
    <col min="13611" max="13611" width="8.796875" style="2"/>
    <col min="13612" max="13612" width="8.296875" style="2" customWidth="1"/>
    <col min="13613" max="13613" width="8.796875" style="2"/>
    <col min="13614" max="13622" width="8.296875" style="2" customWidth="1"/>
    <col min="13623" max="13623" width="8.796875" style="2"/>
    <col min="13624" max="13630" width="8.296875" style="2" customWidth="1"/>
    <col min="13631" max="13716" width="8.796875" style="2"/>
    <col min="13717" max="13717" width="3.796875" style="2" customWidth="1"/>
    <col min="13718" max="13718" width="2.8984375" style="2" customWidth="1"/>
    <col min="13719" max="13719" width="4" style="2" customWidth="1"/>
    <col min="13720" max="13720" width="5.59765625" style="2" customWidth="1"/>
    <col min="13721" max="13721" width="0.3984375" style="2" customWidth="1"/>
    <col min="13722" max="13722" width="5.796875" style="2" customWidth="1"/>
    <col min="13723" max="13723" width="1.59765625" style="2" customWidth="1"/>
    <col min="13724" max="13724" width="7.3984375" style="2" customWidth="1"/>
    <col min="13725" max="13725" width="3.3984375" style="2" customWidth="1"/>
    <col min="13726" max="13726" width="4" style="2" customWidth="1"/>
    <col min="13727" max="13727" width="1.796875" style="2" customWidth="1"/>
    <col min="13728" max="13728" width="5.59765625" style="2" customWidth="1"/>
    <col min="13729" max="13729" width="6.69921875" style="2" customWidth="1"/>
    <col min="13730" max="13730" width="0.69921875" style="2" customWidth="1"/>
    <col min="13731" max="13731" width="6.796875" style="2" customWidth="1"/>
    <col min="13732" max="13732" width="0.69921875" style="2" customWidth="1"/>
    <col min="13733" max="13733" width="7.3984375" style="2" customWidth="1"/>
    <col min="13734" max="13735" width="2" style="2" customWidth="1"/>
    <col min="13736" max="13736" width="4.09765625" style="2" customWidth="1"/>
    <col min="13737" max="13738" width="2" style="2" customWidth="1"/>
    <col min="13739" max="13739" width="2.8984375" style="2" customWidth="1"/>
    <col min="13740" max="13740" width="4" style="2" customWidth="1"/>
    <col min="13741" max="13741" width="5.59765625" style="2" customWidth="1"/>
    <col min="13742" max="13742" width="0.3984375" style="2" customWidth="1"/>
    <col min="13743" max="13743" width="5.796875" style="2" customWidth="1"/>
    <col min="13744" max="13744" width="1.59765625" style="2" customWidth="1"/>
    <col min="13745" max="13745" width="7.3984375" style="2" customWidth="1"/>
    <col min="13746" max="13746" width="3.3984375" style="2" customWidth="1"/>
    <col min="13747" max="13747" width="4" style="2" customWidth="1"/>
    <col min="13748" max="13748" width="0.8984375" style="2" customWidth="1"/>
    <col min="13749" max="13749" width="7.19921875" style="2" customWidth="1"/>
    <col min="13750" max="13750" width="4.5" style="2" customWidth="1"/>
    <col min="13751" max="13751" width="2.296875" style="2" customWidth="1"/>
    <col min="13752" max="13752" width="2.69921875" style="2" customWidth="1"/>
    <col min="13753" max="13753" width="4" style="2" customWidth="1"/>
    <col min="13754" max="13754" width="7.3984375" style="2" customWidth="1"/>
    <col min="13755" max="13756" width="2" style="2" customWidth="1"/>
    <col min="13757" max="13757" width="4.09765625" style="2" customWidth="1"/>
    <col min="13758" max="13758" width="2.69921875" style="2" customWidth="1"/>
    <col min="13759" max="13761" width="11.5" style="2" customWidth="1"/>
    <col min="13762" max="13763" width="6.296875" style="2" customWidth="1"/>
    <col min="13764" max="13764" width="7.69921875" style="2" bestFit="1" customWidth="1"/>
    <col min="13765" max="13765" width="2.19921875" style="2" bestFit="1" customWidth="1"/>
    <col min="13766" max="13766" width="18.69921875" style="2" customWidth="1"/>
    <col min="13767" max="13767" width="2.19921875" style="2" bestFit="1" customWidth="1"/>
    <col min="13768" max="13768" width="18.5" style="2" customWidth="1"/>
    <col min="13769" max="13769" width="7.59765625" style="2" bestFit="1" customWidth="1"/>
    <col min="13770" max="13770" width="4" style="2" bestFit="1" customWidth="1"/>
    <col min="13771" max="13771" width="8.296875" style="2" bestFit="1" customWidth="1"/>
    <col min="13772" max="13772" width="5.3984375" style="2" bestFit="1" customWidth="1"/>
    <col min="13773" max="13773" width="4.296875" style="2" bestFit="1" customWidth="1"/>
    <col min="13774" max="13774" width="5.19921875" style="2" bestFit="1" customWidth="1"/>
    <col min="13775" max="13775" width="5.59765625" style="2" customWidth="1"/>
    <col min="13776" max="13776" width="7" style="2" bestFit="1" customWidth="1"/>
    <col min="13777" max="13777" width="3.3984375" style="2" bestFit="1" customWidth="1"/>
    <col min="13778" max="13778" width="4" style="2" bestFit="1" customWidth="1"/>
    <col min="13779" max="13779" width="4.09765625" style="2" bestFit="1" customWidth="1"/>
    <col min="13780" max="13780" width="4.69921875" style="2" customWidth="1"/>
    <col min="13781" max="13784" width="10.796875" style="2" customWidth="1"/>
    <col min="13785" max="13785" width="5.59765625" style="2" customWidth="1"/>
    <col min="13786" max="13786" width="12.09765625" style="2" customWidth="1"/>
    <col min="13787" max="13787" width="8.296875" style="2" customWidth="1"/>
    <col min="13788" max="13788" width="8.796875" style="2"/>
    <col min="13789" max="13789" width="18.19921875" style="2" customWidth="1"/>
    <col min="13790" max="13793" width="10.796875" style="2" customWidth="1"/>
    <col min="13794" max="13794" width="5.59765625" style="2" customWidth="1"/>
    <col min="13795" max="13795" width="13.69921875" style="2" customWidth="1"/>
    <col min="13796" max="13797" width="8.296875" style="2" customWidth="1"/>
    <col min="13798" max="13798" width="18.19921875" style="2" customWidth="1"/>
    <col min="13799" max="13807" width="8.796875" style="2"/>
    <col min="13808" max="13808" width="8.296875" style="2" customWidth="1"/>
    <col min="13809" max="13810" width="8.796875" style="2"/>
    <col min="13811" max="13811" width="8.296875" style="2" customWidth="1"/>
    <col min="13812" max="13813" width="8.796875" style="2"/>
    <col min="13814" max="13814" width="8.296875" style="2" customWidth="1"/>
    <col min="13815" max="13816" width="8.796875" style="2"/>
    <col min="13817" max="13817" width="8.296875" style="2" customWidth="1"/>
    <col min="13818" max="13818" width="8.796875" style="2"/>
    <col min="13819" max="13821" width="8.296875" style="2" customWidth="1"/>
    <col min="13822" max="13822" width="8.796875" style="2"/>
    <col min="13823" max="13826" width="8.296875" style="2" customWidth="1"/>
    <col min="13827" max="13828" width="8.796875" style="2"/>
    <col min="13829" max="13829" width="8.296875" style="2" customWidth="1"/>
    <col min="13830" max="13830" width="8.796875" style="2"/>
    <col min="13831" max="13833" width="8.296875" style="2" customWidth="1"/>
    <col min="13834" max="13834" width="8.796875" style="2"/>
    <col min="13835" max="13835" width="8.296875" style="2" customWidth="1"/>
    <col min="13836" max="13836" width="8.796875" style="2"/>
    <col min="13837" max="13842" width="8.296875" style="2" customWidth="1"/>
    <col min="13843" max="13843" width="8.796875" style="2"/>
    <col min="13844" max="13844" width="8.296875" style="2" customWidth="1"/>
    <col min="13845" max="13845" width="8.796875" style="2"/>
    <col min="13846" max="13854" width="8.296875" style="2" customWidth="1"/>
    <col min="13855" max="13855" width="8.796875" style="2"/>
    <col min="13856" max="13856" width="8.296875" style="2" customWidth="1"/>
    <col min="13857" max="13857" width="8.796875" style="2"/>
    <col min="13858" max="13866" width="8.296875" style="2" customWidth="1"/>
    <col min="13867" max="13867" width="8.796875" style="2"/>
    <col min="13868" max="13868" width="8.296875" style="2" customWidth="1"/>
    <col min="13869" max="13869" width="8.796875" style="2"/>
    <col min="13870" max="13878" width="8.296875" style="2" customWidth="1"/>
    <col min="13879" max="13879" width="8.796875" style="2"/>
    <col min="13880" max="13886" width="8.296875" style="2" customWidth="1"/>
    <col min="13887" max="13972" width="8.796875" style="2"/>
    <col min="13973" max="13973" width="3.796875" style="2" customWidth="1"/>
    <col min="13974" max="13974" width="2.8984375" style="2" customWidth="1"/>
    <col min="13975" max="13975" width="4" style="2" customWidth="1"/>
    <col min="13976" max="13976" width="5.59765625" style="2" customWidth="1"/>
    <col min="13977" max="13977" width="0.3984375" style="2" customWidth="1"/>
    <col min="13978" max="13978" width="5.796875" style="2" customWidth="1"/>
    <col min="13979" max="13979" width="1.59765625" style="2" customWidth="1"/>
    <col min="13980" max="13980" width="7.3984375" style="2" customWidth="1"/>
    <col min="13981" max="13981" width="3.3984375" style="2" customWidth="1"/>
    <col min="13982" max="13982" width="4" style="2" customWidth="1"/>
    <col min="13983" max="13983" width="1.796875" style="2" customWidth="1"/>
    <col min="13984" max="13984" width="5.59765625" style="2" customWidth="1"/>
    <col min="13985" max="13985" width="6.69921875" style="2" customWidth="1"/>
    <col min="13986" max="13986" width="0.69921875" style="2" customWidth="1"/>
    <col min="13987" max="13987" width="6.796875" style="2" customWidth="1"/>
    <col min="13988" max="13988" width="0.69921875" style="2" customWidth="1"/>
    <col min="13989" max="13989" width="7.3984375" style="2" customWidth="1"/>
    <col min="13990" max="13991" width="2" style="2" customWidth="1"/>
    <col min="13992" max="13992" width="4.09765625" style="2" customWidth="1"/>
    <col min="13993" max="13994" width="2" style="2" customWidth="1"/>
    <col min="13995" max="13995" width="2.8984375" style="2" customWidth="1"/>
    <col min="13996" max="13996" width="4" style="2" customWidth="1"/>
    <col min="13997" max="13997" width="5.59765625" style="2" customWidth="1"/>
    <col min="13998" max="13998" width="0.3984375" style="2" customWidth="1"/>
    <col min="13999" max="13999" width="5.796875" style="2" customWidth="1"/>
    <col min="14000" max="14000" width="1.59765625" style="2" customWidth="1"/>
    <col min="14001" max="14001" width="7.3984375" style="2" customWidth="1"/>
    <col min="14002" max="14002" width="3.3984375" style="2" customWidth="1"/>
    <col min="14003" max="14003" width="4" style="2" customWidth="1"/>
    <col min="14004" max="14004" width="0.8984375" style="2" customWidth="1"/>
    <col min="14005" max="14005" width="7.19921875" style="2" customWidth="1"/>
    <col min="14006" max="14006" width="4.5" style="2" customWidth="1"/>
    <col min="14007" max="14007" width="2.296875" style="2" customWidth="1"/>
    <col min="14008" max="14008" width="2.69921875" style="2" customWidth="1"/>
    <col min="14009" max="14009" width="4" style="2" customWidth="1"/>
    <col min="14010" max="14010" width="7.3984375" style="2" customWidth="1"/>
    <col min="14011" max="14012" width="2" style="2" customWidth="1"/>
    <col min="14013" max="14013" width="4.09765625" style="2" customWidth="1"/>
    <col min="14014" max="14014" width="2.69921875" style="2" customWidth="1"/>
    <col min="14015" max="14017" width="11.5" style="2" customWidth="1"/>
    <col min="14018" max="14019" width="6.296875" style="2" customWidth="1"/>
    <col min="14020" max="14020" width="7.69921875" style="2" bestFit="1" customWidth="1"/>
    <col min="14021" max="14021" width="2.19921875" style="2" bestFit="1" customWidth="1"/>
    <col min="14022" max="14022" width="18.69921875" style="2" customWidth="1"/>
    <col min="14023" max="14023" width="2.19921875" style="2" bestFit="1" customWidth="1"/>
    <col min="14024" max="14024" width="18.5" style="2" customWidth="1"/>
    <col min="14025" max="14025" width="7.59765625" style="2" bestFit="1" customWidth="1"/>
    <col min="14026" max="14026" width="4" style="2" bestFit="1" customWidth="1"/>
    <col min="14027" max="14027" width="8.296875" style="2" bestFit="1" customWidth="1"/>
    <col min="14028" max="14028" width="5.3984375" style="2" bestFit="1" customWidth="1"/>
    <col min="14029" max="14029" width="4.296875" style="2" bestFit="1" customWidth="1"/>
    <col min="14030" max="14030" width="5.19921875" style="2" bestFit="1" customWidth="1"/>
    <col min="14031" max="14031" width="5.59765625" style="2" customWidth="1"/>
    <col min="14032" max="14032" width="7" style="2" bestFit="1" customWidth="1"/>
    <col min="14033" max="14033" width="3.3984375" style="2" bestFit="1" customWidth="1"/>
    <col min="14034" max="14034" width="4" style="2" bestFit="1" customWidth="1"/>
    <col min="14035" max="14035" width="4.09765625" style="2" bestFit="1" customWidth="1"/>
    <col min="14036" max="14036" width="4.69921875" style="2" customWidth="1"/>
    <col min="14037" max="14040" width="10.796875" style="2" customWidth="1"/>
    <col min="14041" max="14041" width="5.59765625" style="2" customWidth="1"/>
    <col min="14042" max="14042" width="12.09765625" style="2" customWidth="1"/>
    <col min="14043" max="14043" width="8.296875" style="2" customWidth="1"/>
    <col min="14044" max="14044" width="8.796875" style="2"/>
    <col min="14045" max="14045" width="18.19921875" style="2" customWidth="1"/>
    <col min="14046" max="14049" width="10.796875" style="2" customWidth="1"/>
    <col min="14050" max="14050" width="5.59765625" style="2" customWidth="1"/>
    <col min="14051" max="14051" width="13.69921875" style="2" customWidth="1"/>
    <col min="14052" max="14053" width="8.296875" style="2" customWidth="1"/>
    <col min="14054" max="14054" width="18.19921875" style="2" customWidth="1"/>
    <col min="14055" max="14063" width="8.796875" style="2"/>
    <col min="14064" max="14064" width="8.296875" style="2" customWidth="1"/>
    <col min="14065" max="14066" width="8.796875" style="2"/>
    <col min="14067" max="14067" width="8.296875" style="2" customWidth="1"/>
    <col min="14068" max="14069" width="8.796875" style="2"/>
    <col min="14070" max="14070" width="8.296875" style="2" customWidth="1"/>
    <col min="14071" max="14072" width="8.796875" style="2"/>
    <col min="14073" max="14073" width="8.296875" style="2" customWidth="1"/>
    <col min="14074" max="14074" width="8.796875" style="2"/>
    <col min="14075" max="14077" width="8.296875" style="2" customWidth="1"/>
    <col min="14078" max="14078" width="8.796875" style="2"/>
    <col min="14079" max="14082" width="8.296875" style="2" customWidth="1"/>
    <col min="14083" max="14084" width="8.796875" style="2"/>
    <col min="14085" max="14085" width="8.296875" style="2" customWidth="1"/>
    <col min="14086" max="14086" width="8.796875" style="2"/>
    <col min="14087" max="14089" width="8.296875" style="2" customWidth="1"/>
    <col min="14090" max="14090" width="8.796875" style="2"/>
    <col min="14091" max="14091" width="8.296875" style="2" customWidth="1"/>
    <col min="14092" max="14092" width="8.796875" style="2"/>
    <col min="14093" max="14098" width="8.296875" style="2" customWidth="1"/>
    <col min="14099" max="14099" width="8.796875" style="2"/>
    <col min="14100" max="14100" width="8.296875" style="2" customWidth="1"/>
    <col min="14101" max="14101" width="8.796875" style="2"/>
    <col min="14102" max="14110" width="8.296875" style="2" customWidth="1"/>
    <col min="14111" max="14111" width="8.796875" style="2"/>
    <col min="14112" max="14112" width="8.296875" style="2" customWidth="1"/>
    <col min="14113" max="14113" width="8.796875" style="2"/>
    <col min="14114" max="14122" width="8.296875" style="2" customWidth="1"/>
    <col min="14123" max="14123" width="8.796875" style="2"/>
    <col min="14124" max="14124" width="8.296875" style="2" customWidth="1"/>
    <col min="14125" max="14125" width="8.796875" style="2"/>
    <col min="14126" max="14134" width="8.296875" style="2" customWidth="1"/>
    <col min="14135" max="14135" width="8.796875" style="2"/>
    <col min="14136" max="14142" width="8.296875" style="2" customWidth="1"/>
    <col min="14143" max="14228" width="8.796875" style="2"/>
    <col min="14229" max="14229" width="3.796875" style="2" customWidth="1"/>
    <col min="14230" max="14230" width="2.8984375" style="2" customWidth="1"/>
    <col min="14231" max="14231" width="4" style="2" customWidth="1"/>
    <col min="14232" max="14232" width="5.59765625" style="2" customWidth="1"/>
    <col min="14233" max="14233" width="0.3984375" style="2" customWidth="1"/>
    <col min="14234" max="14234" width="5.796875" style="2" customWidth="1"/>
    <col min="14235" max="14235" width="1.59765625" style="2" customWidth="1"/>
    <col min="14236" max="14236" width="7.3984375" style="2" customWidth="1"/>
    <col min="14237" max="14237" width="3.3984375" style="2" customWidth="1"/>
    <col min="14238" max="14238" width="4" style="2" customWidth="1"/>
    <col min="14239" max="14239" width="1.796875" style="2" customWidth="1"/>
    <col min="14240" max="14240" width="5.59765625" style="2" customWidth="1"/>
    <col min="14241" max="14241" width="6.69921875" style="2" customWidth="1"/>
    <col min="14242" max="14242" width="0.69921875" style="2" customWidth="1"/>
    <col min="14243" max="14243" width="6.796875" style="2" customWidth="1"/>
    <col min="14244" max="14244" width="0.69921875" style="2" customWidth="1"/>
    <col min="14245" max="14245" width="7.3984375" style="2" customWidth="1"/>
    <col min="14246" max="14247" width="2" style="2" customWidth="1"/>
    <col min="14248" max="14248" width="4.09765625" style="2" customWidth="1"/>
    <col min="14249" max="14250" width="2" style="2" customWidth="1"/>
    <col min="14251" max="14251" width="2.8984375" style="2" customWidth="1"/>
    <col min="14252" max="14252" width="4" style="2" customWidth="1"/>
    <col min="14253" max="14253" width="5.59765625" style="2" customWidth="1"/>
    <col min="14254" max="14254" width="0.3984375" style="2" customWidth="1"/>
    <col min="14255" max="14255" width="5.796875" style="2" customWidth="1"/>
    <col min="14256" max="14256" width="1.59765625" style="2" customWidth="1"/>
    <col min="14257" max="14257" width="7.3984375" style="2" customWidth="1"/>
    <col min="14258" max="14258" width="3.3984375" style="2" customWidth="1"/>
    <col min="14259" max="14259" width="4" style="2" customWidth="1"/>
    <col min="14260" max="14260" width="0.8984375" style="2" customWidth="1"/>
    <col min="14261" max="14261" width="7.19921875" style="2" customWidth="1"/>
    <col min="14262" max="14262" width="4.5" style="2" customWidth="1"/>
    <col min="14263" max="14263" width="2.296875" style="2" customWidth="1"/>
    <col min="14264" max="14264" width="2.69921875" style="2" customWidth="1"/>
    <col min="14265" max="14265" width="4" style="2" customWidth="1"/>
    <col min="14266" max="14266" width="7.3984375" style="2" customWidth="1"/>
    <col min="14267" max="14268" width="2" style="2" customWidth="1"/>
    <col min="14269" max="14269" width="4.09765625" style="2" customWidth="1"/>
    <col min="14270" max="14270" width="2.69921875" style="2" customWidth="1"/>
    <col min="14271" max="14273" width="11.5" style="2" customWidth="1"/>
    <col min="14274" max="14275" width="6.296875" style="2" customWidth="1"/>
    <col min="14276" max="14276" width="7.69921875" style="2" bestFit="1" customWidth="1"/>
    <col min="14277" max="14277" width="2.19921875" style="2" bestFit="1" customWidth="1"/>
    <col min="14278" max="14278" width="18.69921875" style="2" customWidth="1"/>
    <col min="14279" max="14279" width="2.19921875" style="2" bestFit="1" customWidth="1"/>
    <col min="14280" max="14280" width="18.5" style="2" customWidth="1"/>
    <col min="14281" max="14281" width="7.59765625" style="2" bestFit="1" customWidth="1"/>
    <col min="14282" max="14282" width="4" style="2" bestFit="1" customWidth="1"/>
    <col min="14283" max="14283" width="8.296875" style="2" bestFit="1" customWidth="1"/>
    <col min="14284" max="14284" width="5.3984375" style="2" bestFit="1" customWidth="1"/>
    <col min="14285" max="14285" width="4.296875" style="2" bestFit="1" customWidth="1"/>
    <col min="14286" max="14286" width="5.19921875" style="2" bestFit="1" customWidth="1"/>
    <col min="14287" max="14287" width="5.59765625" style="2" customWidth="1"/>
    <col min="14288" max="14288" width="7" style="2" bestFit="1" customWidth="1"/>
    <col min="14289" max="14289" width="3.3984375" style="2" bestFit="1" customWidth="1"/>
    <col min="14290" max="14290" width="4" style="2" bestFit="1" customWidth="1"/>
    <col min="14291" max="14291" width="4.09765625" style="2" bestFit="1" customWidth="1"/>
    <col min="14292" max="14292" width="4.69921875" style="2" customWidth="1"/>
    <col min="14293" max="14296" width="10.796875" style="2" customWidth="1"/>
    <col min="14297" max="14297" width="5.59765625" style="2" customWidth="1"/>
    <col min="14298" max="14298" width="12.09765625" style="2" customWidth="1"/>
    <col min="14299" max="14299" width="8.296875" style="2" customWidth="1"/>
    <col min="14300" max="14300" width="8.796875" style="2"/>
    <col min="14301" max="14301" width="18.19921875" style="2" customWidth="1"/>
    <col min="14302" max="14305" width="10.796875" style="2" customWidth="1"/>
    <col min="14306" max="14306" width="5.59765625" style="2" customWidth="1"/>
    <col min="14307" max="14307" width="13.69921875" style="2" customWidth="1"/>
    <col min="14308" max="14309" width="8.296875" style="2" customWidth="1"/>
    <col min="14310" max="14310" width="18.19921875" style="2" customWidth="1"/>
    <col min="14311" max="14319" width="8.796875" style="2"/>
    <col min="14320" max="14320" width="8.296875" style="2" customWidth="1"/>
    <col min="14321" max="14322" width="8.796875" style="2"/>
    <col min="14323" max="14323" width="8.296875" style="2" customWidth="1"/>
    <col min="14324" max="14325" width="8.796875" style="2"/>
    <col min="14326" max="14326" width="8.296875" style="2" customWidth="1"/>
    <col min="14327" max="14328" width="8.796875" style="2"/>
    <col min="14329" max="14329" width="8.296875" style="2" customWidth="1"/>
    <col min="14330" max="14330" width="8.796875" style="2"/>
    <col min="14331" max="14333" width="8.296875" style="2" customWidth="1"/>
    <col min="14334" max="14334" width="8.796875" style="2"/>
    <col min="14335" max="14338" width="8.296875" style="2" customWidth="1"/>
    <col min="14339" max="14340" width="8.796875" style="2"/>
    <col min="14341" max="14341" width="8.296875" style="2" customWidth="1"/>
    <col min="14342" max="14342" width="8.796875" style="2"/>
    <col min="14343" max="14345" width="8.296875" style="2" customWidth="1"/>
    <col min="14346" max="14346" width="8.796875" style="2"/>
    <col min="14347" max="14347" width="8.296875" style="2" customWidth="1"/>
    <col min="14348" max="14348" width="8.796875" style="2"/>
    <col min="14349" max="14354" width="8.296875" style="2" customWidth="1"/>
    <col min="14355" max="14355" width="8.796875" style="2"/>
    <col min="14356" max="14356" width="8.296875" style="2" customWidth="1"/>
    <col min="14357" max="14357" width="8.796875" style="2"/>
    <col min="14358" max="14366" width="8.296875" style="2" customWidth="1"/>
    <col min="14367" max="14367" width="8.796875" style="2"/>
    <col min="14368" max="14368" width="8.296875" style="2" customWidth="1"/>
    <col min="14369" max="14369" width="8.796875" style="2"/>
    <col min="14370" max="14378" width="8.296875" style="2" customWidth="1"/>
    <col min="14379" max="14379" width="8.796875" style="2"/>
    <col min="14380" max="14380" width="8.296875" style="2" customWidth="1"/>
    <col min="14381" max="14381" width="8.796875" style="2"/>
    <col min="14382" max="14390" width="8.296875" style="2" customWidth="1"/>
    <col min="14391" max="14391" width="8.796875" style="2"/>
    <col min="14392" max="14398" width="8.296875" style="2" customWidth="1"/>
    <col min="14399" max="14484" width="8.796875" style="2"/>
    <col min="14485" max="14485" width="3.796875" style="2" customWidth="1"/>
    <col min="14486" max="14486" width="2.8984375" style="2" customWidth="1"/>
    <col min="14487" max="14487" width="4" style="2" customWidth="1"/>
    <col min="14488" max="14488" width="5.59765625" style="2" customWidth="1"/>
    <col min="14489" max="14489" width="0.3984375" style="2" customWidth="1"/>
    <col min="14490" max="14490" width="5.796875" style="2" customWidth="1"/>
    <col min="14491" max="14491" width="1.59765625" style="2" customWidth="1"/>
    <col min="14492" max="14492" width="7.3984375" style="2" customWidth="1"/>
    <col min="14493" max="14493" width="3.3984375" style="2" customWidth="1"/>
    <col min="14494" max="14494" width="4" style="2" customWidth="1"/>
    <col min="14495" max="14495" width="1.796875" style="2" customWidth="1"/>
    <col min="14496" max="14496" width="5.59765625" style="2" customWidth="1"/>
    <col min="14497" max="14497" width="6.69921875" style="2" customWidth="1"/>
    <col min="14498" max="14498" width="0.69921875" style="2" customWidth="1"/>
    <col min="14499" max="14499" width="6.796875" style="2" customWidth="1"/>
    <col min="14500" max="14500" width="0.69921875" style="2" customWidth="1"/>
    <col min="14501" max="14501" width="7.3984375" style="2" customWidth="1"/>
    <col min="14502" max="14503" width="2" style="2" customWidth="1"/>
    <col min="14504" max="14504" width="4.09765625" style="2" customWidth="1"/>
    <col min="14505" max="14506" width="2" style="2" customWidth="1"/>
    <col min="14507" max="14507" width="2.8984375" style="2" customWidth="1"/>
    <col min="14508" max="14508" width="4" style="2" customWidth="1"/>
    <col min="14509" max="14509" width="5.59765625" style="2" customWidth="1"/>
    <col min="14510" max="14510" width="0.3984375" style="2" customWidth="1"/>
    <col min="14511" max="14511" width="5.796875" style="2" customWidth="1"/>
    <col min="14512" max="14512" width="1.59765625" style="2" customWidth="1"/>
    <col min="14513" max="14513" width="7.3984375" style="2" customWidth="1"/>
    <col min="14514" max="14514" width="3.3984375" style="2" customWidth="1"/>
    <col min="14515" max="14515" width="4" style="2" customWidth="1"/>
    <col min="14516" max="14516" width="0.8984375" style="2" customWidth="1"/>
    <col min="14517" max="14517" width="7.19921875" style="2" customWidth="1"/>
    <col min="14518" max="14518" width="4.5" style="2" customWidth="1"/>
    <col min="14519" max="14519" width="2.296875" style="2" customWidth="1"/>
    <col min="14520" max="14520" width="2.69921875" style="2" customWidth="1"/>
    <col min="14521" max="14521" width="4" style="2" customWidth="1"/>
    <col min="14522" max="14522" width="7.3984375" style="2" customWidth="1"/>
    <col min="14523" max="14524" width="2" style="2" customWidth="1"/>
    <col min="14525" max="14525" width="4.09765625" style="2" customWidth="1"/>
    <col min="14526" max="14526" width="2.69921875" style="2" customWidth="1"/>
    <col min="14527" max="14529" width="11.5" style="2" customWidth="1"/>
    <col min="14530" max="14531" width="6.296875" style="2" customWidth="1"/>
    <col min="14532" max="14532" width="7.69921875" style="2" bestFit="1" customWidth="1"/>
    <col min="14533" max="14533" width="2.19921875" style="2" bestFit="1" customWidth="1"/>
    <col min="14534" max="14534" width="18.69921875" style="2" customWidth="1"/>
    <col min="14535" max="14535" width="2.19921875" style="2" bestFit="1" customWidth="1"/>
    <col min="14536" max="14536" width="18.5" style="2" customWidth="1"/>
    <col min="14537" max="14537" width="7.59765625" style="2" bestFit="1" customWidth="1"/>
    <col min="14538" max="14538" width="4" style="2" bestFit="1" customWidth="1"/>
    <col min="14539" max="14539" width="8.296875" style="2" bestFit="1" customWidth="1"/>
    <col min="14540" max="14540" width="5.3984375" style="2" bestFit="1" customWidth="1"/>
    <col min="14541" max="14541" width="4.296875" style="2" bestFit="1" customWidth="1"/>
    <col min="14542" max="14542" width="5.19921875" style="2" bestFit="1" customWidth="1"/>
    <col min="14543" max="14543" width="5.59765625" style="2" customWidth="1"/>
    <col min="14544" max="14544" width="7" style="2" bestFit="1" customWidth="1"/>
    <col min="14545" max="14545" width="3.3984375" style="2" bestFit="1" customWidth="1"/>
    <col min="14546" max="14546" width="4" style="2" bestFit="1" customWidth="1"/>
    <col min="14547" max="14547" width="4.09765625" style="2" bestFit="1" customWidth="1"/>
    <col min="14548" max="14548" width="4.69921875" style="2" customWidth="1"/>
    <col min="14549" max="14552" width="10.796875" style="2" customWidth="1"/>
    <col min="14553" max="14553" width="5.59765625" style="2" customWidth="1"/>
    <col min="14554" max="14554" width="12.09765625" style="2" customWidth="1"/>
    <col min="14555" max="14555" width="8.296875" style="2" customWidth="1"/>
    <col min="14556" max="14556" width="8.796875" style="2"/>
    <col min="14557" max="14557" width="18.19921875" style="2" customWidth="1"/>
    <col min="14558" max="14561" width="10.796875" style="2" customWidth="1"/>
    <col min="14562" max="14562" width="5.59765625" style="2" customWidth="1"/>
    <col min="14563" max="14563" width="13.69921875" style="2" customWidth="1"/>
    <col min="14564" max="14565" width="8.296875" style="2" customWidth="1"/>
    <col min="14566" max="14566" width="18.19921875" style="2" customWidth="1"/>
    <col min="14567" max="14575" width="8.796875" style="2"/>
    <col min="14576" max="14576" width="8.296875" style="2" customWidth="1"/>
    <col min="14577" max="14578" width="8.796875" style="2"/>
    <col min="14579" max="14579" width="8.296875" style="2" customWidth="1"/>
    <col min="14580" max="14581" width="8.796875" style="2"/>
    <col min="14582" max="14582" width="8.296875" style="2" customWidth="1"/>
    <col min="14583" max="14584" width="8.796875" style="2"/>
    <col min="14585" max="14585" width="8.296875" style="2" customWidth="1"/>
    <col min="14586" max="14586" width="8.796875" style="2"/>
    <col min="14587" max="14589" width="8.296875" style="2" customWidth="1"/>
    <col min="14590" max="14590" width="8.796875" style="2"/>
    <col min="14591" max="14594" width="8.296875" style="2" customWidth="1"/>
    <col min="14595" max="14596" width="8.796875" style="2"/>
    <col min="14597" max="14597" width="8.296875" style="2" customWidth="1"/>
    <col min="14598" max="14598" width="8.796875" style="2"/>
    <col min="14599" max="14601" width="8.296875" style="2" customWidth="1"/>
    <col min="14602" max="14602" width="8.796875" style="2"/>
    <col min="14603" max="14603" width="8.296875" style="2" customWidth="1"/>
    <col min="14604" max="14604" width="8.796875" style="2"/>
    <col min="14605" max="14610" width="8.296875" style="2" customWidth="1"/>
    <col min="14611" max="14611" width="8.796875" style="2"/>
    <col min="14612" max="14612" width="8.296875" style="2" customWidth="1"/>
    <col min="14613" max="14613" width="8.796875" style="2"/>
    <col min="14614" max="14622" width="8.296875" style="2" customWidth="1"/>
    <col min="14623" max="14623" width="8.796875" style="2"/>
    <col min="14624" max="14624" width="8.296875" style="2" customWidth="1"/>
    <col min="14625" max="14625" width="8.796875" style="2"/>
    <col min="14626" max="14634" width="8.296875" style="2" customWidth="1"/>
    <col min="14635" max="14635" width="8.796875" style="2"/>
    <col min="14636" max="14636" width="8.296875" style="2" customWidth="1"/>
    <col min="14637" max="14637" width="8.796875" style="2"/>
    <col min="14638" max="14646" width="8.296875" style="2" customWidth="1"/>
    <col min="14647" max="14647" width="8.796875" style="2"/>
    <col min="14648" max="14654" width="8.296875" style="2" customWidth="1"/>
    <col min="14655" max="14740" width="8.796875" style="2"/>
    <col min="14741" max="14741" width="3.796875" style="2" customWidth="1"/>
    <col min="14742" max="14742" width="2.8984375" style="2" customWidth="1"/>
    <col min="14743" max="14743" width="4" style="2" customWidth="1"/>
    <col min="14744" max="14744" width="5.59765625" style="2" customWidth="1"/>
    <col min="14745" max="14745" width="0.3984375" style="2" customWidth="1"/>
    <col min="14746" max="14746" width="5.796875" style="2" customWidth="1"/>
    <col min="14747" max="14747" width="1.59765625" style="2" customWidth="1"/>
    <col min="14748" max="14748" width="7.3984375" style="2" customWidth="1"/>
    <col min="14749" max="14749" width="3.3984375" style="2" customWidth="1"/>
    <col min="14750" max="14750" width="4" style="2" customWidth="1"/>
    <col min="14751" max="14751" width="1.796875" style="2" customWidth="1"/>
    <col min="14752" max="14752" width="5.59765625" style="2" customWidth="1"/>
    <col min="14753" max="14753" width="6.69921875" style="2" customWidth="1"/>
    <col min="14754" max="14754" width="0.69921875" style="2" customWidth="1"/>
    <col min="14755" max="14755" width="6.796875" style="2" customWidth="1"/>
    <col min="14756" max="14756" width="0.69921875" style="2" customWidth="1"/>
    <col min="14757" max="14757" width="7.3984375" style="2" customWidth="1"/>
    <col min="14758" max="14759" width="2" style="2" customWidth="1"/>
    <col min="14760" max="14760" width="4.09765625" style="2" customWidth="1"/>
    <col min="14761" max="14762" width="2" style="2" customWidth="1"/>
    <col min="14763" max="14763" width="2.8984375" style="2" customWidth="1"/>
    <col min="14764" max="14764" width="4" style="2" customWidth="1"/>
    <col min="14765" max="14765" width="5.59765625" style="2" customWidth="1"/>
    <col min="14766" max="14766" width="0.3984375" style="2" customWidth="1"/>
    <col min="14767" max="14767" width="5.796875" style="2" customWidth="1"/>
    <col min="14768" max="14768" width="1.59765625" style="2" customWidth="1"/>
    <col min="14769" max="14769" width="7.3984375" style="2" customWidth="1"/>
    <col min="14770" max="14770" width="3.3984375" style="2" customWidth="1"/>
    <col min="14771" max="14771" width="4" style="2" customWidth="1"/>
    <col min="14772" max="14772" width="0.8984375" style="2" customWidth="1"/>
    <col min="14773" max="14773" width="7.19921875" style="2" customWidth="1"/>
    <col min="14774" max="14774" width="4.5" style="2" customWidth="1"/>
    <col min="14775" max="14775" width="2.296875" style="2" customWidth="1"/>
    <col min="14776" max="14776" width="2.69921875" style="2" customWidth="1"/>
    <col min="14777" max="14777" width="4" style="2" customWidth="1"/>
    <col min="14778" max="14778" width="7.3984375" style="2" customWidth="1"/>
    <col min="14779" max="14780" width="2" style="2" customWidth="1"/>
    <col min="14781" max="14781" width="4.09765625" style="2" customWidth="1"/>
    <col min="14782" max="14782" width="2.69921875" style="2" customWidth="1"/>
    <col min="14783" max="14785" width="11.5" style="2" customWidth="1"/>
    <col min="14786" max="14787" width="6.296875" style="2" customWidth="1"/>
    <col min="14788" max="14788" width="7.69921875" style="2" bestFit="1" customWidth="1"/>
    <col min="14789" max="14789" width="2.19921875" style="2" bestFit="1" customWidth="1"/>
    <col min="14790" max="14790" width="18.69921875" style="2" customWidth="1"/>
    <col min="14791" max="14791" width="2.19921875" style="2" bestFit="1" customWidth="1"/>
    <col min="14792" max="14792" width="18.5" style="2" customWidth="1"/>
    <col min="14793" max="14793" width="7.59765625" style="2" bestFit="1" customWidth="1"/>
    <col min="14794" max="14794" width="4" style="2" bestFit="1" customWidth="1"/>
    <col min="14795" max="14795" width="8.296875" style="2" bestFit="1" customWidth="1"/>
    <col min="14796" max="14796" width="5.3984375" style="2" bestFit="1" customWidth="1"/>
    <col min="14797" max="14797" width="4.296875" style="2" bestFit="1" customWidth="1"/>
    <col min="14798" max="14798" width="5.19921875" style="2" bestFit="1" customWidth="1"/>
    <col min="14799" max="14799" width="5.59765625" style="2" customWidth="1"/>
    <col min="14800" max="14800" width="7" style="2" bestFit="1" customWidth="1"/>
    <col min="14801" max="14801" width="3.3984375" style="2" bestFit="1" customWidth="1"/>
    <col min="14802" max="14802" width="4" style="2" bestFit="1" customWidth="1"/>
    <col min="14803" max="14803" width="4.09765625" style="2" bestFit="1" customWidth="1"/>
    <col min="14804" max="14804" width="4.69921875" style="2" customWidth="1"/>
    <col min="14805" max="14808" width="10.796875" style="2" customWidth="1"/>
    <col min="14809" max="14809" width="5.59765625" style="2" customWidth="1"/>
    <col min="14810" max="14810" width="12.09765625" style="2" customWidth="1"/>
    <col min="14811" max="14811" width="8.296875" style="2" customWidth="1"/>
    <col min="14812" max="14812" width="8.796875" style="2"/>
    <col min="14813" max="14813" width="18.19921875" style="2" customWidth="1"/>
    <col min="14814" max="14817" width="10.796875" style="2" customWidth="1"/>
    <col min="14818" max="14818" width="5.59765625" style="2" customWidth="1"/>
    <col min="14819" max="14819" width="13.69921875" style="2" customWidth="1"/>
    <col min="14820" max="14821" width="8.296875" style="2" customWidth="1"/>
    <col min="14822" max="14822" width="18.19921875" style="2" customWidth="1"/>
    <col min="14823" max="14831" width="8.796875" style="2"/>
    <col min="14832" max="14832" width="8.296875" style="2" customWidth="1"/>
    <col min="14833" max="14834" width="8.796875" style="2"/>
    <col min="14835" max="14835" width="8.296875" style="2" customWidth="1"/>
    <col min="14836" max="14837" width="8.796875" style="2"/>
    <col min="14838" max="14838" width="8.296875" style="2" customWidth="1"/>
    <col min="14839" max="14840" width="8.796875" style="2"/>
    <col min="14841" max="14841" width="8.296875" style="2" customWidth="1"/>
    <col min="14842" max="14842" width="8.796875" style="2"/>
    <col min="14843" max="14845" width="8.296875" style="2" customWidth="1"/>
    <col min="14846" max="14846" width="8.796875" style="2"/>
    <col min="14847" max="14850" width="8.296875" style="2" customWidth="1"/>
    <col min="14851" max="14852" width="8.796875" style="2"/>
    <col min="14853" max="14853" width="8.296875" style="2" customWidth="1"/>
    <col min="14854" max="14854" width="8.796875" style="2"/>
    <col min="14855" max="14857" width="8.296875" style="2" customWidth="1"/>
    <col min="14858" max="14858" width="8.796875" style="2"/>
    <col min="14859" max="14859" width="8.296875" style="2" customWidth="1"/>
    <col min="14860" max="14860" width="8.796875" style="2"/>
    <col min="14861" max="14866" width="8.296875" style="2" customWidth="1"/>
    <col min="14867" max="14867" width="8.796875" style="2"/>
    <col min="14868" max="14868" width="8.296875" style="2" customWidth="1"/>
    <col min="14869" max="14869" width="8.796875" style="2"/>
    <col min="14870" max="14878" width="8.296875" style="2" customWidth="1"/>
    <col min="14879" max="14879" width="8.796875" style="2"/>
    <col min="14880" max="14880" width="8.296875" style="2" customWidth="1"/>
    <col min="14881" max="14881" width="8.796875" style="2"/>
    <col min="14882" max="14890" width="8.296875" style="2" customWidth="1"/>
    <col min="14891" max="14891" width="8.796875" style="2"/>
    <col min="14892" max="14892" width="8.296875" style="2" customWidth="1"/>
    <col min="14893" max="14893" width="8.796875" style="2"/>
    <col min="14894" max="14902" width="8.296875" style="2" customWidth="1"/>
    <col min="14903" max="14903" width="8.796875" style="2"/>
    <col min="14904" max="14910" width="8.296875" style="2" customWidth="1"/>
    <col min="14911" max="14996" width="8.796875" style="2"/>
    <col min="14997" max="14997" width="3.796875" style="2" customWidth="1"/>
    <col min="14998" max="14998" width="2.8984375" style="2" customWidth="1"/>
    <col min="14999" max="14999" width="4" style="2" customWidth="1"/>
    <col min="15000" max="15000" width="5.59765625" style="2" customWidth="1"/>
    <col min="15001" max="15001" width="0.3984375" style="2" customWidth="1"/>
    <col min="15002" max="15002" width="5.796875" style="2" customWidth="1"/>
    <col min="15003" max="15003" width="1.59765625" style="2" customWidth="1"/>
    <col min="15004" max="15004" width="7.3984375" style="2" customWidth="1"/>
    <col min="15005" max="15005" width="3.3984375" style="2" customWidth="1"/>
    <col min="15006" max="15006" width="4" style="2" customWidth="1"/>
    <col min="15007" max="15007" width="1.796875" style="2" customWidth="1"/>
    <col min="15008" max="15008" width="5.59765625" style="2" customWidth="1"/>
    <col min="15009" max="15009" width="6.69921875" style="2" customWidth="1"/>
    <col min="15010" max="15010" width="0.69921875" style="2" customWidth="1"/>
    <col min="15011" max="15011" width="6.796875" style="2" customWidth="1"/>
    <col min="15012" max="15012" width="0.69921875" style="2" customWidth="1"/>
    <col min="15013" max="15013" width="7.3984375" style="2" customWidth="1"/>
    <col min="15014" max="15015" width="2" style="2" customWidth="1"/>
    <col min="15016" max="15016" width="4.09765625" style="2" customWidth="1"/>
    <col min="15017" max="15018" width="2" style="2" customWidth="1"/>
    <col min="15019" max="15019" width="2.8984375" style="2" customWidth="1"/>
    <col min="15020" max="15020" width="4" style="2" customWidth="1"/>
    <col min="15021" max="15021" width="5.59765625" style="2" customWidth="1"/>
    <col min="15022" max="15022" width="0.3984375" style="2" customWidth="1"/>
    <col min="15023" max="15023" width="5.796875" style="2" customWidth="1"/>
    <col min="15024" max="15024" width="1.59765625" style="2" customWidth="1"/>
    <col min="15025" max="15025" width="7.3984375" style="2" customWidth="1"/>
    <col min="15026" max="15026" width="3.3984375" style="2" customWidth="1"/>
    <col min="15027" max="15027" width="4" style="2" customWidth="1"/>
    <col min="15028" max="15028" width="0.8984375" style="2" customWidth="1"/>
    <col min="15029" max="15029" width="7.19921875" style="2" customWidth="1"/>
    <col min="15030" max="15030" width="4.5" style="2" customWidth="1"/>
    <col min="15031" max="15031" width="2.296875" style="2" customWidth="1"/>
    <col min="15032" max="15032" width="2.69921875" style="2" customWidth="1"/>
    <col min="15033" max="15033" width="4" style="2" customWidth="1"/>
    <col min="15034" max="15034" width="7.3984375" style="2" customWidth="1"/>
    <col min="15035" max="15036" width="2" style="2" customWidth="1"/>
    <col min="15037" max="15037" width="4.09765625" style="2" customWidth="1"/>
    <col min="15038" max="15038" width="2.69921875" style="2" customWidth="1"/>
    <col min="15039" max="15041" width="11.5" style="2" customWidth="1"/>
    <col min="15042" max="15043" width="6.296875" style="2" customWidth="1"/>
    <col min="15044" max="15044" width="7.69921875" style="2" bestFit="1" customWidth="1"/>
    <col min="15045" max="15045" width="2.19921875" style="2" bestFit="1" customWidth="1"/>
    <col min="15046" max="15046" width="18.69921875" style="2" customWidth="1"/>
    <col min="15047" max="15047" width="2.19921875" style="2" bestFit="1" customWidth="1"/>
    <col min="15048" max="15048" width="18.5" style="2" customWidth="1"/>
    <col min="15049" max="15049" width="7.59765625" style="2" bestFit="1" customWidth="1"/>
    <col min="15050" max="15050" width="4" style="2" bestFit="1" customWidth="1"/>
    <col min="15051" max="15051" width="8.296875" style="2" bestFit="1" customWidth="1"/>
    <col min="15052" max="15052" width="5.3984375" style="2" bestFit="1" customWidth="1"/>
    <col min="15053" max="15053" width="4.296875" style="2" bestFit="1" customWidth="1"/>
    <col min="15054" max="15054" width="5.19921875" style="2" bestFit="1" customWidth="1"/>
    <col min="15055" max="15055" width="5.59765625" style="2" customWidth="1"/>
    <col min="15056" max="15056" width="7" style="2" bestFit="1" customWidth="1"/>
    <col min="15057" max="15057" width="3.3984375" style="2" bestFit="1" customWidth="1"/>
    <col min="15058" max="15058" width="4" style="2" bestFit="1" customWidth="1"/>
    <col min="15059" max="15059" width="4.09765625" style="2" bestFit="1" customWidth="1"/>
    <col min="15060" max="15060" width="4.69921875" style="2" customWidth="1"/>
    <col min="15061" max="15064" width="10.796875" style="2" customWidth="1"/>
    <col min="15065" max="15065" width="5.59765625" style="2" customWidth="1"/>
    <col min="15066" max="15066" width="12.09765625" style="2" customWidth="1"/>
    <col min="15067" max="15067" width="8.296875" style="2" customWidth="1"/>
    <col min="15068" max="15068" width="8.796875" style="2"/>
    <col min="15069" max="15069" width="18.19921875" style="2" customWidth="1"/>
    <col min="15070" max="15073" width="10.796875" style="2" customWidth="1"/>
    <col min="15074" max="15074" width="5.59765625" style="2" customWidth="1"/>
    <col min="15075" max="15075" width="13.69921875" style="2" customWidth="1"/>
    <col min="15076" max="15077" width="8.296875" style="2" customWidth="1"/>
    <col min="15078" max="15078" width="18.19921875" style="2" customWidth="1"/>
    <col min="15079" max="15087" width="8.796875" style="2"/>
    <col min="15088" max="15088" width="8.296875" style="2" customWidth="1"/>
    <col min="15089" max="15090" width="8.796875" style="2"/>
    <col min="15091" max="15091" width="8.296875" style="2" customWidth="1"/>
    <col min="15092" max="15093" width="8.796875" style="2"/>
    <col min="15094" max="15094" width="8.296875" style="2" customWidth="1"/>
    <col min="15095" max="15096" width="8.796875" style="2"/>
    <col min="15097" max="15097" width="8.296875" style="2" customWidth="1"/>
    <col min="15098" max="15098" width="8.796875" style="2"/>
    <col min="15099" max="15101" width="8.296875" style="2" customWidth="1"/>
    <col min="15102" max="15102" width="8.796875" style="2"/>
    <col min="15103" max="15106" width="8.296875" style="2" customWidth="1"/>
    <col min="15107" max="15108" width="8.796875" style="2"/>
    <col min="15109" max="15109" width="8.296875" style="2" customWidth="1"/>
    <col min="15110" max="15110" width="8.796875" style="2"/>
    <col min="15111" max="15113" width="8.296875" style="2" customWidth="1"/>
    <col min="15114" max="15114" width="8.796875" style="2"/>
    <col min="15115" max="15115" width="8.296875" style="2" customWidth="1"/>
    <col min="15116" max="15116" width="8.796875" style="2"/>
    <col min="15117" max="15122" width="8.296875" style="2" customWidth="1"/>
    <col min="15123" max="15123" width="8.796875" style="2"/>
    <col min="15124" max="15124" width="8.296875" style="2" customWidth="1"/>
    <col min="15125" max="15125" width="8.796875" style="2"/>
    <col min="15126" max="15134" width="8.296875" style="2" customWidth="1"/>
    <col min="15135" max="15135" width="8.796875" style="2"/>
    <col min="15136" max="15136" width="8.296875" style="2" customWidth="1"/>
    <col min="15137" max="15137" width="8.796875" style="2"/>
    <col min="15138" max="15146" width="8.296875" style="2" customWidth="1"/>
    <col min="15147" max="15147" width="8.796875" style="2"/>
    <col min="15148" max="15148" width="8.296875" style="2" customWidth="1"/>
    <col min="15149" max="15149" width="8.796875" style="2"/>
    <col min="15150" max="15158" width="8.296875" style="2" customWidth="1"/>
    <col min="15159" max="15159" width="8.796875" style="2"/>
    <col min="15160" max="15166" width="8.296875" style="2" customWidth="1"/>
    <col min="15167" max="15252" width="8.796875" style="2"/>
    <col min="15253" max="15253" width="3.796875" style="2" customWidth="1"/>
    <col min="15254" max="15254" width="2.8984375" style="2" customWidth="1"/>
    <col min="15255" max="15255" width="4" style="2" customWidth="1"/>
    <col min="15256" max="15256" width="5.59765625" style="2" customWidth="1"/>
    <col min="15257" max="15257" width="0.3984375" style="2" customWidth="1"/>
    <col min="15258" max="15258" width="5.796875" style="2" customWidth="1"/>
    <col min="15259" max="15259" width="1.59765625" style="2" customWidth="1"/>
    <col min="15260" max="15260" width="7.3984375" style="2" customWidth="1"/>
    <col min="15261" max="15261" width="3.3984375" style="2" customWidth="1"/>
    <col min="15262" max="15262" width="4" style="2" customWidth="1"/>
    <col min="15263" max="15263" width="1.796875" style="2" customWidth="1"/>
    <col min="15264" max="15264" width="5.59765625" style="2" customWidth="1"/>
    <col min="15265" max="15265" width="6.69921875" style="2" customWidth="1"/>
    <col min="15266" max="15266" width="0.69921875" style="2" customWidth="1"/>
    <col min="15267" max="15267" width="6.796875" style="2" customWidth="1"/>
    <col min="15268" max="15268" width="0.69921875" style="2" customWidth="1"/>
    <col min="15269" max="15269" width="7.3984375" style="2" customWidth="1"/>
    <col min="15270" max="15271" width="2" style="2" customWidth="1"/>
    <col min="15272" max="15272" width="4.09765625" style="2" customWidth="1"/>
    <col min="15273" max="15274" width="2" style="2" customWidth="1"/>
    <col min="15275" max="15275" width="2.8984375" style="2" customWidth="1"/>
    <col min="15276" max="15276" width="4" style="2" customWidth="1"/>
    <col min="15277" max="15277" width="5.59765625" style="2" customWidth="1"/>
    <col min="15278" max="15278" width="0.3984375" style="2" customWidth="1"/>
    <col min="15279" max="15279" width="5.796875" style="2" customWidth="1"/>
    <col min="15280" max="15280" width="1.59765625" style="2" customWidth="1"/>
    <col min="15281" max="15281" width="7.3984375" style="2" customWidth="1"/>
    <col min="15282" max="15282" width="3.3984375" style="2" customWidth="1"/>
    <col min="15283" max="15283" width="4" style="2" customWidth="1"/>
    <col min="15284" max="15284" width="0.8984375" style="2" customWidth="1"/>
    <col min="15285" max="15285" width="7.19921875" style="2" customWidth="1"/>
    <col min="15286" max="15286" width="4.5" style="2" customWidth="1"/>
    <col min="15287" max="15287" width="2.296875" style="2" customWidth="1"/>
    <col min="15288" max="15288" width="2.69921875" style="2" customWidth="1"/>
    <col min="15289" max="15289" width="4" style="2" customWidth="1"/>
    <col min="15290" max="15290" width="7.3984375" style="2" customWidth="1"/>
    <col min="15291" max="15292" width="2" style="2" customWidth="1"/>
    <col min="15293" max="15293" width="4.09765625" style="2" customWidth="1"/>
    <col min="15294" max="15294" width="2.69921875" style="2" customWidth="1"/>
    <col min="15295" max="15297" width="11.5" style="2" customWidth="1"/>
    <col min="15298" max="15299" width="6.296875" style="2" customWidth="1"/>
    <col min="15300" max="15300" width="7.69921875" style="2" bestFit="1" customWidth="1"/>
    <col min="15301" max="15301" width="2.19921875" style="2" bestFit="1" customWidth="1"/>
    <col min="15302" max="15302" width="18.69921875" style="2" customWidth="1"/>
    <col min="15303" max="15303" width="2.19921875" style="2" bestFit="1" customWidth="1"/>
    <col min="15304" max="15304" width="18.5" style="2" customWidth="1"/>
    <col min="15305" max="15305" width="7.59765625" style="2" bestFit="1" customWidth="1"/>
    <col min="15306" max="15306" width="4" style="2" bestFit="1" customWidth="1"/>
    <col min="15307" max="15307" width="8.296875" style="2" bestFit="1" customWidth="1"/>
    <col min="15308" max="15308" width="5.3984375" style="2" bestFit="1" customWidth="1"/>
    <col min="15309" max="15309" width="4.296875" style="2" bestFit="1" customWidth="1"/>
    <col min="15310" max="15310" width="5.19921875" style="2" bestFit="1" customWidth="1"/>
    <col min="15311" max="15311" width="5.59765625" style="2" customWidth="1"/>
    <col min="15312" max="15312" width="7" style="2" bestFit="1" customWidth="1"/>
    <col min="15313" max="15313" width="3.3984375" style="2" bestFit="1" customWidth="1"/>
    <col min="15314" max="15314" width="4" style="2" bestFit="1" customWidth="1"/>
    <col min="15315" max="15315" width="4.09765625" style="2" bestFit="1" customWidth="1"/>
    <col min="15316" max="15316" width="4.69921875" style="2" customWidth="1"/>
    <col min="15317" max="15320" width="10.796875" style="2" customWidth="1"/>
    <col min="15321" max="15321" width="5.59765625" style="2" customWidth="1"/>
    <col min="15322" max="15322" width="12.09765625" style="2" customWidth="1"/>
    <col min="15323" max="15323" width="8.296875" style="2" customWidth="1"/>
    <col min="15324" max="15324" width="8.796875" style="2"/>
    <col min="15325" max="15325" width="18.19921875" style="2" customWidth="1"/>
    <col min="15326" max="15329" width="10.796875" style="2" customWidth="1"/>
    <col min="15330" max="15330" width="5.59765625" style="2" customWidth="1"/>
    <col min="15331" max="15331" width="13.69921875" style="2" customWidth="1"/>
    <col min="15332" max="15333" width="8.296875" style="2" customWidth="1"/>
    <col min="15334" max="15334" width="18.19921875" style="2" customWidth="1"/>
    <col min="15335" max="15343" width="8.796875" style="2"/>
    <col min="15344" max="15344" width="8.296875" style="2" customWidth="1"/>
    <col min="15345" max="15346" width="8.796875" style="2"/>
    <col min="15347" max="15347" width="8.296875" style="2" customWidth="1"/>
    <col min="15348" max="15349" width="8.796875" style="2"/>
    <col min="15350" max="15350" width="8.296875" style="2" customWidth="1"/>
    <col min="15351" max="15352" width="8.796875" style="2"/>
    <col min="15353" max="15353" width="8.296875" style="2" customWidth="1"/>
    <col min="15354" max="15354" width="8.796875" style="2"/>
    <col min="15355" max="15357" width="8.296875" style="2" customWidth="1"/>
    <col min="15358" max="15358" width="8.796875" style="2"/>
    <col min="15359" max="15362" width="8.296875" style="2" customWidth="1"/>
    <col min="15363" max="15364" width="8.796875" style="2"/>
    <col min="15365" max="15365" width="8.296875" style="2" customWidth="1"/>
    <col min="15366" max="15366" width="8.796875" style="2"/>
    <col min="15367" max="15369" width="8.296875" style="2" customWidth="1"/>
    <col min="15370" max="15370" width="8.796875" style="2"/>
    <col min="15371" max="15371" width="8.296875" style="2" customWidth="1"/>
    <col min="15372" max="15372" width="8.796875" style="2"/>
    <col min="15373" max="15378" width="8.296875" style="2" customWidth="1"/>
    <col min="15379" max="15379" width="8.796875" style="2"/>
    <col min="15380" max="15380" width="8.296875" style="2" customWidth="1"/>
    <col min="15381" max="15381" width="8.796875" style="2"/>
    <col min="15382" max="15390" width="8.296875" style="2" customWidth="1"/>
    <col min="15391" max="15391" width="8.796875" style="2"/>
    <col min="15392" max="15392" width="8.296875" style="2" customWidth="1"/>
    <col min="15393" max="15393" width="8.796875" style="2"/>
    <col min="15394" max="15402" width="8.296875" style="2" customWidth="1"/>
    <col min="15403" max="15403" width="8.796875" style="2"/>
    <col min="15404" max="15404" width="8.296875" style="2" customWidth="1"/>
    <col min="15405" max="15405" width="8.796875" style="2"/>
    <col min="15406" max="15414" width="8.296875" style="2" customWidth="1"/>
    <col min="15415" max="15415" width="8.796875" style="2"/>
    <col min="15416" max="15422" width="8.296875" style="2" customWidth="1"/>
    <col min="15423" max="15508" width="8.796875" style="2"/>
    <col min="15509" max="15509" width="3.796875" style="2" customWidth="1"/>
    <col min="15510" max="15510" width="2.8984375" style="2" customWidth="1"/>
    <col min="15511" max="15511" width="4" style="2" customWidth="1"/>
    <col min="15512" max="15512" width="5.59765625" style="2" customWidth="1"/>
    <col min="15513" max="15513" width="0.3984375" style="2" customWidth="1"/>
    <col min="15514" max="15514" width="5.796875" style="2" customWidth="1"/>
    <col min="15515" max="15515" width="1.59765625" style="2" customWidth="1"/>
    <col min="15516" max="15516" width="7.3984375" style="2" customWidth="1"/>
    <col min="15517" max="15517" width="3.3984375" style="2" customWidth="1"/>
    <col min="15518" max="15518" width="4" style="2" customWidth="1"/>
    <col min="15519" max="15519" width="1.796875" style="2" customWidth="1"/>
    <col min="15520" max="15520" width="5.59765625" style="2" customWidth="1"/>
    <col min="15521" max="15521" width="6.69921875" style="2" customWidth="1"/>
    <col min="15522" max="15522" width="0.69921875" style="2" customWidth="1"/>
    <col min="15523" max="15523" width="6.796875" style="2" customWidth="1"/>
    <col min="15524" max="15524" width="0.69921875" style="2" customWidth="1"/>
    <col min="15525" max="15525" width="7.3984375" style="2" customWidth="1"/>
    <col min="15526" max="15527" width="2" style="2" customWidth="1"/>
    <col min="15528" max="15528" width="4.09765625" style="2" customWidth="1"/>
    <col min="15529" max="15530" width="2" style="2" customWidth="1"/>
    <col min="15531" max="15531" width="2.8984375" style="2" customWidth="1"/>
    <col min="15532" max="15532" width="4" style="2" customWidth="1"/>
    <col min="15533" max="15533" width="5.59765625" style="2" customWidth="1"/>
    <col min="15534" max="15534" width="0.3984375" style="2" customWidth="1"/>
    <col min="15535" max="15535" width="5.796875" style="2" customWidth="1"/>
    <col min="15536" max="15536" width="1.59765625" style="2" customWidth="1"/>
    <col min="15537" max="15537" width="7.3984375" style="2" customWidth="1"/>
    <col min="15538" max="15538" width="3.3984375" style="2" customWidth="1"/>
    <col min="15539" max="15539" width="4" style="2" customWidth="1"/>
    <col min="15540" max="15540" width="0.8984375" style="2" customWidth="1"/>
    <col min="15541" max="15541" width="7.19921875" style="2" customWidth="1"/>
    <col min="15542" max="15542" width="4.5" style="2" customWidth="1"/>
    <col min="15543" max="15543" width="2.296875" style="2" customWidth="1"/>
    <col min="15544" max="15544" width="2.69921875" style="2" customWidth="1"/>
    <col min="15545" max="15545" width="4" style="2" customWidth="1"/>
    <col min="15546" max="15546" width="7.3984375" style="2" customWidth="1"/>
    <col min="15547" max="15548" width="2" style="2" customWidth="1"/>
    <col min="15549" max="15549" width="4.09765625" style="2" customWidth="1"/>
    <col min="15550" max="15550" width="2.69921875" style="2" customWidth="1"/>
    <col min="15551" max="15553" width="11.5" style="2" customWidth="1"/>
    <col min="15554" max="15555" width="6.296875" style="2" customWidth="1"/>
    <col min="15556" max="15556" width="7.69921875" style="2" bestFit="1" customWidth="1"/>
    <col min="15557" max="15557" width="2.19921875" style="2" bestFit="1" customWidth="1"/>
    <col min="15558" max="15558" width="18.69921875" style="2" customWidth="1"/>
    <col min="15559" max="15559" width="2.19921875" style="2" bestFit="1" customWidth="1"/>
    <col min="15560" max="15560" width="18.5" style="2" customWidth="1"/>
    <col min="15561" max="15561" width="7.59765625" style="2" bestFit="1" customWidth="1"/>
    <col min="15562" max="15562" width="4" style="2" bestFit="1" customWidth="1"/>
    <col min="15563" max="15563" width="8.296875" style="2" bestFit="1" customWidth="1"/>
    <col min="15564" max="15564" width="5.3984375" style="2" bestFit="1" customWidth="1"/>
    <col min="15565" max="15565" width="4.296875" style="2" bestFit="1" customWidth="1"/>
    <col min="15566" max="15566" width="5.19921875" style="2" bestFit="1" customWidth="1"/>
    <col min="15567" max="15567" width="5.59765625" style="2" customWidth="1"/>
    <col min="15568" max="15568" width="7" style="2" bestFit="1" customWidth="1"/>
    <col min="15569" max="15569" width="3.3984375" style="2" bestFit="1" customWidth="1"/>
    <col min="15570" max="15570" width="4" style="2" bestFit="1" customWidth="1"/>
    <col min="15571" max="15571" width="4.09765625" style="2" bestFit="1" customWidth="1"/>
    <col min="15572" max="15572" width="4.69921875" style="2" customWidth="1"/>
    <col min="15573" max="15576" width="10.796875" style="2" customWidth="1"/>
    <col min="15577" max="15577" width="5.59765625" style="2" customWidth="1"/>
    <col min="15578" max="15578" width="12.09765625" style="2" customWidth="1"/>
    <col min="15579" max="15579" width="8.296875" style="2" customWidth="1"/>
    <col min="15580" max="15580" width="8.796875" style="2"/>
    <col min="15581" max="15581" width="18.19921875" style="2" customWidth="1"/>
    <col min="15582" max="15585" width="10.796875" style="2" customWidth="1"/>
    <col min="15586" max="15586" width="5.59765625" style="2" customWidth="1"/>
    <col min="15587" max="15587" width="13.69921875" style="2" customWidth="1"/>
    <col min="15588" max="15589" width="8.296875" style="2" customWidth="1"/>
    <col min="15590" max="15590" width="18.19921875" style="2" customWidth="1"/>
    <col min="15591" max="15599" width="8.796875" style="2"/>
    <col min="15600" max="15600" width="8.296875" style="2" customWidth="1"/>
    <col min="15601" max="15602" width="8.796875" style="2"/>
    <col min="15603" max="15603" width="8.296875" style="2" customWidth="1"/>
    <col min="15604" max="15605" width="8.796875" style="2"/>
    <col min="15606" max="15606" width="8.296875" style="2" customWidth="1"/>
    <col min="15607" max="15608" width="8.796875" style="2"/>
    <col min="15609" max="15609" width="8.296875" style="2" customWidth="1"/>
    <col min="15610" max="15610" width="8.796875" style="2"/>
    <col min="15611" max="15613" width="8.296875" style="2" customWidth="1"/>
    <col min="15614" max="15614" width="8.796875" style="2"/>
    <col min="15615" max="15618" width="8.296875" style="2" customWidth="1"/>
    <col min="15619" max="15620" width="8.796875" style="2"/>
    <col min="15621" max="15621" width="8.296875" style="2" customWidth="1"/>
    <col min="15622" max="15622" width="8.796875" style="2"/>
    <col min="15623" max="15625" width="8.296875" style="2" customWidth="1"/>
    <col min="15626" max="15626" width="8.796875" style="2"/>
    <col min="15627" max="15627" width="8.296875" style="2" customWidth="1"/>
    <col min="15628" max="15628" width="8.796875" style="2"/>
    <col min="15629" max="15634" width="8.296875" style="2" customWidth="1"/>
    <col min="15635" max="15635" width="8.796875" style="2"/>
    <col min="15636" max="15636" width="8.296875" style="2" customWidth="1"/>
    <col min="15637" max="15637" width="8.796875" style="2"/>
    <col min="15638" max="15646" width="8.296875" style="2" customWidth="1"/>
    <col min="15647" max="15647" width="8.796875" style="2"/>
    <col min="15648" max="15648" width="8.296875" style="2" customWidth="1"/>
    <col min="15649" max="15649" width="8.796875" style="2"/>
    <col min="15650" max="15658" width="8.296875" style="2" customWidth="1"/>
    <col min="15659" max="15659" width="8.796875" style="2"/>
    <col min="15660" max="15660" width="8.296875" style="2" customWidth="1"/>
    <col min="15661" max="15661" width="8.796875" style="2"/>
    <col min="15662" max="15670" width="8.296875" style="2" customWidth="1"/>
    <col min="15671" max="15671" width="8.796875" style="2"/>
    <col min="15672" max="15678" width="8.296875" style="2" customWidth="1"/>
    <col min="15679" max="15764" width="8.796875" style="2"/>
    <col min="15765" max="15765" width="3.796875" style="2" customWidth="1"/>
    <col min="15766" max="15766" width="2.8984375" style="2" customWidth="1"/>
    <col min="15767" max="15767" width="4" style="2" customWidth="1"/>
    <col min="15768" max="15768" width="5.59765625" style="2" customWidth="1"/>
    <col min="15769" max="15769" width="0.3984375" style="2" customWidth="1"/>
    <col min="15770" max="15770" width="5.796875" style="2" customWidth="1"/>
    <col min="15771" max="15771" width="1.59765625" style="2" customWidth="1"/>
    <col min="15772" max="15772" width="7.3984375" style="2" customWidth="1"/>
    <col min="15773" max="15773" width="3.3984375" style="2" customWidth="1"/>
    <col min="15774" max="15774" width="4" style="2" customWidth="1"/>
    <col min="15775" max="15775" width="1.796875" style="2" customWidth="1"/>
    <col min="15776" max="15776" width="5.59765625" style="2" customWidth="1"/>
    <col min="15777" max="15777" width="6.69921875" style="2" customWidth="1"/>
    <col min="15778" max="15778" width="0.69921875" style="2" customWidth="1"/>
    <col min="15779" max="15779" width="6.796875" style="2" customWidth="1"/>
    <col min="15780" max="15780" width="0.69921875" style="2" customWidth="1"/>
    <col min="15781" max="15781" width="7.3984375" style="2" customWidth="1"/>
    <col min="15782" max="15783" width="2" style="2" customWidth="1"/>
    <col min="15784" max="15784" width="4.09765625" style="2" customWidth="1"/>
    <col min="15785" max="15786" width="2" style="2" customWidth="1"/>
    <col min="15787" max="15787" width="2.8984375" style="2" customWidth="1"/>
    <col min="15788" max="15788" width="4" style="2" customWidth="1"/>
    <col min="15789" max="15789" width="5.59765625" style="2" customWidth="1"/>
    <col min="15790" max="15790" width="0.3984375" style="2" customWidth="1"/>
    <col min="15791" max="15791" width="5.796875" style="2" customWidth="1"/>
    <col min="15792" max="15792" width="1.59765625" style="2" customWidth="1"/>
    <col min="15793" max="15793" width="7.3984375" style="2" customWidth="1"/>
    <col min="15794" max="15794" width="3.3984375" style="2" customWidth="1"/>
    <col min="15795" max="15795" width="4" style="2" customWidth="1"/>
    <col min="15796" max="15796" width="0.8984375" style="2" customWidth="1"/>
    <col min="15797" max="15797" width="7.19921875" style="2" customWidth="1"/>
    <col min="15798" max="15798" width="4.5" style="2" customWidth="1"/>
    <col min="15799" max="15799" width="2.296875" style="2" customWidth="1"/>
    <col min="15800" max="15800" width="2.69921875" style="2" customWidth="1"/>
    <col min="15801" max="15801" width="4" style="2" customWidth="1"/>
    <col min="15802" max="15802" width="7.3984375" style="2" customWidth="1"/>
    <col min="15803" max="15804" width="2" style="2" customWidth="1"/>
    <col min="15805" max="15805" width="4.09765625" style="2" customWidth="1"/>
    <col min="15806" max="15806" width="2.69921875" style="2" customWidth="1"/>
    <col min="15807" max="15809" width="11.5" style="2" customWidth="1"/>
    <col min="15810" max="15811" width="6.296875" style="2" customWidth="1"/>
    <col min="15812" max="15812" width="7.69921875" style="2" bestFit="1" customWidth="1"/>
    <col min="15813" max="15813" width="2.19921875" style="2" bestFit="1" customWidth="1"/>
    <col min="15814" max="15814" width="18.69921875" style="2" customWidth="1"/>
    <col min="15815" max="15815" width="2.19921875" style="2" bestFit="1" customWidth="1"/>
    <col min="15816" max="15816" width="18.5" style="2" customWidth="1"/>
    <col min="15817" max="15817" width="7.59765625" style="2" bestFit="1" customWidth="1"/>
    <col min="15818" max="15818" width="4" style="2" bestFit="1" customWidth="1"/>
    <col min="15819" max="15819" width="8.296875" style="2" bestFit="1" customWidth="1"/>
    <col min="15820" max="15820" width="5.3984375" style="2" bestFit="1" customWidth="1"/>
    <col min="15821" max="15821" width="4.296875" style="2" bestFit="1" customWidth="1"/>
    <col min="15822" max="15822" width="5.19921875" style="2" bestFit="1" customWidth="1"/>
    <col min="15823" max="15823" width="5.59765625" style="2" customWidth="1"/>
    <col min="15824" max="15824" width="7" style="2" bestFit="1" customWidth="1"/>
    <col min="15825" max="15825" width="3.3984375" style="2" bestFit="1" customWidth="1"/>
    <col min="15826" max="15826" width="4" style="2" bestFit="1" customWidth="1"/>
    <col min="15827" max="15827" width="4.09765625" style="2" bestFit="1" customWidth="1"/>
    <col min="15828" max="15828" width="4.69921875" style="2" customWidth="1"/>
    <col min="15829" max="15832" width="10.796875" style="2" customWidth="1"/>
    <col min="15833" max="15833" width="5.59765625" style="2" customWidth="1"/>
    <col min="15834" max="15834" width="12.09765625" style="2" customWidth="1"/>
    <col min="15835" max="15835" width="8.296875" style="2" customWidth="1"/>
    <col min="15836" max="15836" width="8.796875" style="2"/>
    <col min="15837" max="15837" width="18.19921875" style="2" customWidth="1"/>
    <col min="15838" max="15841" width="10.796875" style="2" customWidth="1"/>
    <col min="15842" max="15842" width="5.59765625" style="2" customWidth="1"/>
    <col min="15843" max="15843" width="13.69921875" style="2" customWidth="1"/>
    <col min="15844" max="15845" width="8.296875" style="2" customWidth="1"/>
    <col min="15846" max="15846" width="18.19921875" style="2" customWidth="1"/>
    <col min="15847" max="15855" width="8.796875" style="2"/>
    <col min="15856" max="15856" width="8.296875" style="2" customWidth="1"/>
    <col min="15857" max="15858" width="8.796875" style="2"/>
    <col min="15859" max="15859" width="8.296875" style="2" customWidth="1"/>
    <col min="15860" max="15861" width="8.796875" style="2"/>
    <col min="15862" max="15862" width="8.296875" style="2" customWidth="1"/>
    <col min="15863" max="15864" width="8.796875" style="2"/>
    <col min="15865" max="15865" width="8.296875" style="2" customWidth="1"/>
    <col min="15866" max="15866" width="8.796875" style="2"/>
    <col min="15867" max="15869" width="8.296875" style="2" customWidth="1"/>
    <col min="15870" max="15870" width="8.796875" style="2"/>
    <col min="15871" max="15874" width="8.296875" style="2" customWidth="1"/>
    <col min="15875" max="15876" width="8.796875" style="2"/>
    <col min="15877" max="15877" width="8.296875" style="2" customWidth="1"/>
    <col min="15878" max="15878" width="8.796875" style="2"/>
    <col min="15879" max="15881" width="8.296875" style="2" customWidth="1"/>
    <col min="15882" max="15882" width="8.796875" style="2"/>
    <col min="15883" max="15883" width="8.296875" style="2" customWidth="1"/>
    <col min="15884" max="15884" width="8.796875" style="2"/>
    <col min="15885" max="15890" width="8.296875" style="2" customWidth="1"/>
    <col min="15891" max="15891" width="8.796875" style="2"/>
    <col min="15892" max="15892" width="8.296875" style="2" customWidth="1"/>
    <col min="15893" max="15893" width="8.796875" style="2"/>
    <col min="15894" max="15902" width="8.296875" style="2" customWidth="1"/>
    <col min="15903" max="15903" width="8.796875" style="2"/>
    <col min="15904" max="15904" width="8.296875" style="2" customWidth="1"/>
    <col min="15905" max="15905" width="8.796875" style="2"/>
    <col min="15906" max="15914" width="8.296875" style="2" customWidth="1"/>
    <col min="15915" max="15915" width="8.796875" style="2"/>
    <col min="15916" max="15916" width="8.296875" style="2" customWidth="1"/>
    <col min="15917" max="15917" width="8.796875" style="2"/>
    <col min="15918" max="15926" width="8.296875" style="2" customWidth="1"/>
    <col min="15927" max="15927" width="8.796875" style="2"/>
    <col min="15928" max="15934" width="8.296875" style="2" customWidth="1"/>
    <col min="15935" max="16020" width="8.796875" style="2"/>
    <col min="16021" max="16021" width="3.796875" style="2" customWidth="1"/>
    <col min="16022" max="16022" width="2.8984375" style="2" customWidth="1"/>
    <col min="16023" max="16023" width="4" style="2" customWidth="1"/>
    <col min="16024" max="16024" width="5.59765625" style="2" customWidth="1"/>
    <col min="16025" max="16025" width="0.3984375" style="2" customWidth="1"/>
    <col min="16026" max="16026" width="5.796875" style="2" customWidth="1"/>
    <col min="16027" max="16027" width="1.59765625" style="2" customWidth="1"/>
    <col min="16028" max="16028" width="7.3984375" style="2" customWidth="1"/>
    <col min="16029" max="16029" width="3.3984375" style="2" customWidth="1"/>
    <col min="16030" max="16030" width="4" style="2" customWidth="1"/>
    <col min="16031" max="16031" width="1.796875" style="2" customWidth="1"/>
    <col min="16032" max="16032" width="5.59765625" style="2" customWidth="1"/>
    <col min="16033" max="16033" width="6.69921875" style="2" customWidth="1"/>
    <col min="16034" max="16034" width="0.69921875" style="2" customWidth="1"/>
    <col min="16035" max="16035" width="6.796875" style="2" customWidth="1"/>
    <col min="16036" max="16036" width="0.69921875" style="2" customWidth="1"/>
    <col min="16037" max="16037" width="7.3984375" style="2" customWidth="1"/>
    <col min="16038" max="16039" width="2" style="2" customWidth="1"/>
    <col min="16040" max="16040" width="4.09765625" style="2" customWidth="1"/>
    <col min="16041" max="16042" width="2" style="2" customWidth="1"/>
    <col min="16043" max="16043" width="2.8984375" style="2" customWidth="1"/>
    <col min="16044" max="16044" width="4" style="2" customWidth="1"/>
    <col min="16045" max="16045" width="5.59765625" style="2" customWidth="1"/>
    <col min="16046" max="16046" width="0.3984375" style="2" customWidth="1"/>
    <col min="16047" max="16047" width="5.796875" style="2" customWidth="1"/>
    <col min="16048" max="16048" width="1.59765625" style="2" customWidth="1"/>
    <col min="16049" max="16049" width="7.3984375" style="2" customWidth="1"/>
    <col min="16050" max="16050" width="3.3984375" style="2" customWidth="1"/>
    <col min="16051" max="16051" width="4" style="2" customWidth="1"/>
    <col min="16052" max="16052" width="0.8984375" style="2" customWidth="1"/>
    <col min="16053" max="16053" width="7.19921875" style="2" customWidth="1"/>
    <col min="16054" max="16054" width="4.5" style="2" customWidth="1"/>
    <col min="16055" max="16055" width="2.296875" style="2" customWidth="1"/>
    <col min="16056" max="16056" width="2.69921875" style="2" customWidth="1"/>
    <col min="16057" max="16057" width="4" style="2" customWidth="1"/>
    <col min="16058" max="16058" width="7.3984375" style="2" customWidth="1"/>
    <col min="16059" max="16060" width="2" style="2" customWidth="1"/>
    <col min="16061" max="16061" width="4.09765625" style="2" customWidth="1"/>
    <col min="16062" max="16062" width="2.69921875" style="2" customWidth="1"/>
    <col min="16063" max="16065" width="11.5" style="2" customWidth="1"/>
    <col min="16066" max="16067" width="6.296875" style="2" customWidth="1"/>
    <col min="16068" max="16068" width="7.69921875" style="2" bestFit="1" customWidth="1"/>
    <col min="16069" max="16069" width="2.19921875" style="2" bestFit="1" customWidth="1"/>
    <col min="16070" max="16070" width="18.69921875" style="2" customWidth="1"/>
    <col min="16071" max="16071" width="2.19921875" style="2" bestFit="1" customWidth="1"/>
    <col min="16072" max="16072" width="18.5" style="2" customWidth="1"/>
    <col min="16073" max="16073" width="7.59765625" style="2" bestFit="1" customWidth="1"/>
    <col min="16074" max="16074" width="4" style="2" bestFit="1" customWidth="1"/>
    <col min="16075" max="16075" width="8.296875" style="2" bestFit="1" customWidth="1"/>
    <col min="16076" max="16076" width="5.3984375" style="2" bestFit="1" customWidth="1"/>
    <col min="16077" max="16077" width="4.296875" style="2" bestFit="1" customWidth="1"/>
    <col min="16078" max="16078" width="5.19921875" style="2" bestFit="1" customWidth="1"/>
    <col min="16079" max="16079" width="5.59765625" style="2" customWidth="1"/>
    <col min="16080" max="16080" width="7" style="2" bestFit="1" customWidth="1"/>
    <col min="16081" max="16081" width="3.3984375" style="2" bestFit="1" customWidth="1"/>
    <col min="16082" max="16082" width="4" style="2" bestFit="1" customWidth="1"/>
    <col min="16083" max="16083" width="4.09765625" style="2" bestFit="1" customWidth="1"/>
    <col min="16084" max="16084" width="4.69921875" style="2" customWidth="1"/>
    <col min="16085" max="16088" width="10.796875" style="2" customWidth="1"/>
    <col min="16089" max="16089" width="5.59765625" style="2" customWidth="1"/>
    <col min="16090" max="16090" width="12.09765625" style="2" customWidth="1"/>
    <col min="16091" max="16091" width="8.296875" style="2" customWidth="1"/>
    <col min="16092" max="16092" width="8.796875" style="2"/>
    <col min="16093" max="16093" width="18.19921875" style="2" customWidth="1"/>
    <col min="16094" max="16097" width="10.796875" style="2" customWidth="1"/>
    <col min="16098" max="16098" width="5.59765625" style="2" customWidth="1"/>
    <col min="16099" max="16099" width="13.69921875" style="2" customWidth="1"/>
    <col min="16100" max="16101" width="8.296875" style="2" customWidth="1"/>
    <col min="16102" max="16102" width="18.19921875" style="2" customWidth="1"/>
    <col min="16103" max="16111" width="8.796875" style="2"/>
    <col min="16112" max="16112" width="8.296875" style="2" customWidth="1"/>
    <col min="16113" max="16114" width="8.796875" style="2"/>
    <col min="16115" max="16115" width="8.296875" style="2" customWidth="1"/>
    <col min="16116" max="16117" width="8.796875" style="2"/>
    <col min="16118" max="16118" width="8.296875" style="2" customWidth="1"/>
    <col min="16119" max="16120" width="8.796875" style="2"/>
    <col min="16121" max="16121" width="8.296875" style="2" customWidth="1"/>
    <col min="16122" max="16122" width="8.796875" style="2"/>
    <col min="16123" max="16125" width="8.296875" style="2" customWidth="1"/>
    <col min="16126" max="16126" width="8.796875" style="2"/>
    <col min="16127" max="16130" width="8.296875" style="2" customWidth="1"/>
    <col min="16131" max="16132" width="8.796875" style="2"/>
    <col min="16133" max="16133" width="8.296875" style="2" customWidth="1"/>
    <col min="16134" max="16134" width="8.796875" style="2"/>
    <col min="16135" max="16137" width="8.296875" style="2" customWidth="1"/>
    <col min="16138" max="16138" width="8.796875" style="2"/>
    <col min="16139" max="16139" width="8.296875" style="2" customWidth="1"/>
    <col min="16140" max="16140" width="8.796875" style="2"/>
    <col min="16141" max="16146" width="8.296875" style="2" customWidth="1"/>
    <col min="16147" max="16147" width="8.796875" style="2"/>
    <col min="16148" max="16148" width="8.296875" style="2" customWidth="1"/>
    <col min="16149" max="16149" width="8.796875" style="2"/>
    <col min="16150" max="16158" width="8.296875" style="2" customWidth="1"/>
    <col min="16159" max="16159" width="8.796875" style="2"/>
    <col min="16160" max="16160" width="8.296875" style="2" customWidth="1"/>
    <col min="16161" max="16161" width="8.796875" style="2"/>
    <col min="16162" max="16170" width="8.296875" style="2" customWidth="1"/>
    <col min="16171" max="16171" width="8.796875" style="2"/>
    <col min="16172" max="16172" width="8.296875" style="2" customWidth="1"/>
    <col min="16173" max="16173" width="8.796875" style="2"/>
    <col min="16174" max="16182" width="8.296875" style="2" customWidth="1"/>
    <col min="16183" max="16183" width="8.796875" style="2"/>
    <col min="16184" max="16190" width="8.296875" style="2" customWidth="1"/>
    <col min="16191" max="16384" width="8.796875" style="2"/>
  </cols>
  <sheetData>
    <row r="1" spans="2:153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9"/>
      <c r="BB1" s="40" t="s">
        <v>52</v>
      </c>
      <c r="BC1" s="40">
        <v>110</v>
      </c>
      <c r="BD1" s="40">
        <v>110</v>
      </c>
      <c r="BE1" s="40"/>
      <c r="BF1" s="40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41"/>
      <c r="DG1" s="41"/>
      <c r="DH1" s="39"/>
      <c r="DI1" s="40" t="s">
        <v>52</v>
      </c>
      <c r="DJ1" s="40">
        <v>110</v>
      </c>
      <c r="DK1" s="40">
        <v>110</v>
      </c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2:153" ht="37.049999999999997" customHeight="1" thickBot="1" x14ac:dyDescent="0.45">
      <c r="B2" s="115"/>
      <c r="C2" s="115"/>
      <c r="D2" s="3"/>
      <c r="E2" s="116"/>
      <c r="F2" s="116"/>
      <c r="G2" s="116"/>
      <c r="H2" s="117"/>
      <c r="I2" s="4" t="s">
        <v>0</v>
      </c>
      <c r="J2" s="5"/>
      <c r="K2" s="5"/>
      <c r="L2" s="118"/>
      <c r="M2" s="118"/>
      <c r="N2" s="118"/>
      <c r="O2" s="119"/>
      <c r="P2" s="6" t="s">
        <v>1</v>
      </c>
      <c r="Q2" s="120"/>
      <c r="R2" s="120"/>
      <c r="S2" s="121"/>
      <c r="T2" s="1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39"/>
      <c r="BB2" s="40" t="s">
        <v>53</v>
      </c>
      <c r="BC2" s="40">
        <v>50</v>
      </c>
      <c r="BD2" s="40">
        <v>100</v>
      </c>
      <c r="BE2" s="40"/>
      <c r="BF2" s="43"/>
      <c r="BG2" s="115"/>
      <c r="BH2" s="115"/>
      <c r="BI2" s="3"/>
      <c r="BJ2" s="116"/>
      <c r="BK2" s="116"/>
      <c r="BL2" s="116"/>
      <c r="BM2" s="117"/>
      <c r="BN2" s="4" t="s">
        <v>0</v>
      </c>
      <c r="BO2" s="5"/>
      <c r="BP2" s="5"/>
      <c r="BQ2" s="118"/>
      <c r="BR2" s="118"/>
      <c r="BS2" s="118"/>
      <c r="BT2" s="119"/>
      <c r="BU2" s="6" t="s">
        <v>1</v>
      </c>
      <c r="BV2" s="120"/>
      <c r="BW2" s="120"/>
      <c r="BX2" s="121"/>
      <c r="BY2" s="1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1"/>
      <c r="DG2" s="41"/>
      <c r="DH2" s="39"/>
      <c r="DI2" s="40" t="s">
        <v>53</v>
      </c>
      <c r="DJ2" s="40">
        <v>50</v>
      </c>
      <c r="DK2" s="40">
        <v>100</v>
      </c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2:153" ht="37.049999999999997" customHeight="1" x14ac:dyDescent="0.4">
      <c r="B3" s="7"/>
      <c r="C3" s="7"/>
      <c r="D3" s="8"/>
      <c r="E3" s="122" t="s">
        <v>2</v>
      </c>
      <c r="F3" s="122"/>
      <c r="G3" s="123"/>
      <c r="H3" s="124"/>
      <c r="I3" s="4" t="s">
        <v>3</v>
      </c>
      <c r="J3" s="5"/>
      <c r="K3" s="5"/>
      <c r="L3" s="118"/>
      <c r="M3" s="118"/>
      <c r="N3" s="118"/>
      <c r="O3" s="119"/>
      <c r="P3" s="6" t="s">
        <v>4</v>
      </c>
      <c r="Q3" s="120"/>
      <c r="R3" s="120"/>
      <c r="S3" s="121"/>
      <c r="T3" s="1"/>
      <c r="U3" s="108" t="s">
        <v>54</v>
      </c>
      <c r="V3" s="109"/>
      <c r="W3" s="109"/>
      <c r="X3" s="110"/>
      <c r="Y3" s="108" t="s">
        <v>10</v>
      </c>
      <c r="Z3" s="109"/>
      <c r="AA3" s="109"/>
      <c r="AB3" s="109"/>
      <c r="AC3" s="109"/>
      <c r="AD3" s="110"/>
      <c r="AE3" s="108" t="s">
        <v>54</v>
      </c>
      <c r="AF3" s="109"/>
      <c r="AG3" s="109"/>
      <c r="AH3" s="110"/>
      <c r="AI3" s="108" t="s">
        <v>10</v>
      </c>
      <c r="AJ3" s="109"/>
      <c r="AK3" s="109"/>
      <c r="AL3" s="109"/>
      <c r="AM3" s="109"/>
      <c r="AN3" s="110"/>
      <c r="AO3" s="108" t="s">
        <v>55</v>
      </c>
      <c r="AP3" s="109"/>
      <c r="AQ3" s="109"/>
      <c r="AR3" s="110"/>
      <c r="AS3" s="108" t="s">
        <v>55</v>
      </c>
      <c r="AT3" s="109"/>
      <c r="AU3" s="109"/>
      <c r="AV3" s="110"/>
      <c r="AW3" s="108" t="s">
        <v>56</v>
      </c>
      <c r="AX3" s="109"/>
      <c r="AY3" s="109"/>
      <c r="AZ3" s="110"/>
      <c r="BA3" s="39"/>
      <c r="BB3" s="40" t="s">
        <v>57</v>
      </c>
      <c r="BC3" s="40">
        <v>140</v>
      </c>
      <c r="BD3" s="40">
        <v>140</v>
      </c>
      <c r="BE3" s="40"/>
      <c r="BF3" s="43"/>
      <c r="BG3" s="7"/>
      <c r="BH3" s="7"/>
      <c r="BI3" s="8"/>
      <c r="BJ3" s="122" t="s">
        <v>2</v>
      </c>
      <c r="BK3" s="122"/>
      <c r="BL3" s="123"/>
      <c r="BM3" s="124"/>
      <c r="BN3" s="4" t="s">
        <v>3</v>
      </c>
      <c r="BO3" s="5"/>
      <c r="BP3" s="5"/>
      <c r="BQ3" s="118"/>
      <c r="BR3" s="118"/>
      <c r="BS3" s="118"/>
      <c r="BT3" s="119"/>
      <c r="BU3" s="6" t="s">
        <v>4</v>
      </c>
      <c r="BV3" s="120"/>
      <c r="BW3" s="120"/>
      <c r="BX3" s="121"/>
      <c r="BY3" s="1"/>
      <c r="BZ3" s="108" t="s">
        <v>54</v>
      </c>
      <c r="CA3" s="109"/>
      <c r="CB3" s="109"/>
      <c r="CC3" s="110"/>
      <c r="CD3" s="108" t="s">
        <v>10</v>
      </c>
      <c r="CE3" s="109"/>
      <c r="CF3" s="109"/>
      <c r="CG3" s="109"/>
      <c r="CH3" s="109"/>
      <c r="CI3" s="110"/>
      <c r="CJ3" s="108" t="s">
        <v>54</v>
      </c>
      <c r="CK3" s="109"/>
      <c r="CL3" s="109"/>
      <c r="CM3" s="110"/>
      <c r="CN3" s="108" t="s">
        <v>10</v>
      </c>
      <c r="CO3" s="109"/>
      <c r="CP3" s="109"/>
      <c r="CQ3" s="109"/>
      <c r="CR3" s="109"/>
      <c r="CS3" s="110"/>
      <c r="CT3" s="108" t="s">
        <v>55</v>
      </c>
      <c r="CU3" s="109"/>
      <c r="CV3" s="109"/>
      <c r="CW3" s="110"/>
      <c r="CX3" s="108" t="s">
        <v>55</v>
      </c>
      <c r="CY3" s="109"/>
      <c r="CZ3" s="109"/>
      <c r="DA3" s="110"/>
      <c r="DB3" s="108" t="s">
        <v>56</v>
      </c>
      <c r="DC3" s="109"/>
      <c r="DD3" s="109"/>
      <c r="DE3" s="110"/>
      <c r="DF3" s="41"/>
      <c r="DG3" s="41"/>
      <c r="DH3" s="39"/>
      <c r="DI3" s="40" t="s">
        <v>57</v>
      </c>
      <c r="DJ3" s="40">
        <v>140</v>
      </c>
      <c r="DK3" s="40">
        <v>140</v>
      </c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</row>
    <row r="4" spans="2:153" ht="6.75" customHeight="1" thickBot="1" x14ac:dyDescent="0.45">
      <c r="B4" s="9"/>
      <c r="C4" s="9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"/>
      <c r="U4" s="111"/>
      <c r="V4" s="112"/>
      <c r="W4" s="112"/>
      <c r="X4" s="113"/>
      <c r="Y4" s="111"/>
      <c r="Z4" s="112"/>
      <c r="AA4" s="112"/>
      <c r="AB4" s="112"/>
      <c r="AC4" s="112"/>
      <c r="AD4" s="113"/>
      <c r="AE4" s="111"/>
      <c r="AF4" s="112"/>
      <c r="AG4" s="112"/>
      <c r="AH4" s="113"/>
      <c r="AI4" s="111"/>
      <c r="AJ4" s="112"/>
      <c r="AK4" s="112"/>
      <c r="AL4" s="112"/>
      <c r="AM4" s="112"/>
      <c r="AN4" s="113"/>
      <c r="AO4" s="111"/>
      <c r="AP4" s="112"/>
      <c r="AQ4" s="112"/>
      <c r="AR4" s="113"/>
      <c r="AS4" s="111"/>
      <c r="AT4" s="112"/>
      <c r="AU4" s="112"/>
      <c r="AV4" s="113"/>
      <c r="AW4" s="111"/>
      <c r="AX4" s="112"/>
      <c r="AY4" s="112"/>
      <c r="AZ4" s="113"/>
      <c r="BA4" s="39"/>
      <c r="BB4" s="40" t="s">
        <v>58</v>
      </c>
      <c r="BC4" s="40">
        <v>100</v>
      </c>
      <c r="BD4" s="40">
        <v>200</v>
      </c>
      <c r="BE4" s="40"/>
      <c r="BF4" s="43"/>
      <c r="BG4" s="9"/>
      <c r="BH4" s="9"/>
      <c r="BI4" s="10"/>
      <c r="BJ4" s="10"/>
      <c r="BK4" s="10"/>
      <c r="BL4" s="10"/>
      <c r="BM4" s="10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"/>
      <c r="BZ4" s="111"/>
      <c r="CA4" s="112"/>
      <c r="CB4" s="112"/>
      <c r="CC4" s="113"/>
      <c r="CD4" s="111"/>
      <c r="CE4" s="112"/>
      <c r="CF4" s="112"/>
      <c r="CG4" s="112"/>
      <c r="CH4" s="112"/>
      <c r="CI4" s="113"/>
      <c r="CJ4" s="111"/>
      <c r="CK4" s="112"/>
      <c r="CL4" s="112"/>
      <c r="CM4" s="113"/>
      <c r="CN4" s="111"/>
      <c r="CO4" s="112"/>
      <c r="CP4" s="112"/>
      <c r="CQ4" s="112"/>
      <c r="CR4" s="112"/>
      <c r="CS4" s="113"/>
      <c r="CT4" s="111"/>
      <c r="CU4" s="112"/>
      <c r="CV4" s="112"/>
      <c r="CW4" s="113"/>
      <c r="CX4" s="111"/>
      <c r="CY4" s="112"/>
      <c r="CZ4" s="112"/>
      <c r="DA4" s="113"/>
      <c r="DB4" s="111"/>
      <c r="DC4" s="112"/>
      <c r="DD4" s="112"/>
      <c r="DE4" s="113"/>
      <c r="DF4" s="41"/>
      <c r="DG4" s="41"/>
      <c r="DH4" s="39"/>
      <c r="DI4" s="40" t="s">
        <v>58</v>
      </c>
      <c r="DJ4" s="40">
        <v>100</v>
      </c>
      <c r="DK4" s="40">
        <v>200</v>
      </c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</row>
    <row r="5" spans="2:153" ht="25.05" customHeight="1" x14ac:dyDescent="0.4">
      <c r="B5" s="114" t="s">
        <v>5</v>
      </c>
      <c r="C5" s="114" t="s">
        <v>6</v>
      </c>
      <c r="D5" s="125" t="s">
        <v>7</v>
      </c>
      <c r="E5" s="126" t="s">
        <v>8</v>
      </c>
      <c r="F5" s="126"/>
      <c r="G5" s="126"/>
      <c r="H5" s="126"/>
      <c r="I5" s="127" t="s">
        <v>9</v>
      </c>
      <c r="J5" s="128"/>
      <c r="K5" s="129"/>
      <c r="L5" s="128" t="s">
        <v>10</v>
      </c>
      <c r="M5" s="128"/>
      <c r="N5" s="128"/>
      <c r="O5" s="128"/>
      <c r="P5" s="128"/>
      <c r="Q5" s="129"/>
      <c r="R5" s="126" t="s">
        <v>11</v>
      </c>
      <c r="S5" s="126"/>
      <c r="T5" s="1"/>
      <c r="U5" s="44" t="s">
        <v>5</v>
      </c>
      <c r="V5" s="45" t="s">
        <v>8</v>
      </c>
      <c r="W5" s="46" t="s">
        <v>9</v>
      </c>
      <c r="X5" s="46" t="s">
        <v>59</v>
      </c>
      <c r="Y5" s="44" t="s">
        <v>5</v>
      </c>
      <c r="Z5" s="47" t="s">
        <v>10</v>
      </c>
      <c r="AA5" s="48" t="s">
        <v>5</v>
      </c>
      <c r="AB5" s="47" t="s">
        <v>10</v>
      </c>
      <c r="AC5" s="48" t="s">
        <v>5</v>
      </c>
      <c r="AD5" s="49" t="s">
        <v>10</v>
      </c>
      <c r="AE5" s="50" t="s">
        <v>5</v>
      </c>
      <c r="AF5" s="51" t="s">
        <v>8</v>
      </c>
      <c r="AG5" s="52" t="s">
        <v>9</v>
      </c>
      <c r="AH5" s="52" t="s">
        <v>59</v>
      </c>
      <c r="AI5" s="50" t="s">
        <v>5</v>
      </c>
      <c r="AJ5" s="53" t="s">
        <v>10</v>
      </c>
      <c r="AK5" s="54" t="s">
        <v>5</v>
      </c>
      <c r="AL5" s="53" t="s">
        <v>10</v>
      </c>
      <c r="AM5" s="54" t="s">
        <v>5</v>
      </c>
      <c r="AN5" s="55" t="s">
        <v>10</v>
      </c>
      <c r="AO5" s="44" t="s">
        <v>5</v>
      </c>
      <c r="AP5" s="47" t="s">
        <v>10</v>
      </c>
      <c r="AQ5" s="54" t="s">
        <v>5</v>
      </c>
      <c r="AR5" s="55" t="s">
        <v>10</v>
      </c>
      <c r="AS5" s="44" t="s">
        <v>5</v>
      </c>
      <c r="AT5" s="47" t="s">
        <v>10</v>
      </c>
      <c r="AU5" s="54" t="s">
        <v>5</v>
      </c>
      <c r="AV5" s="55" t="s">
        <v>10</v>
      </c>
      <c r="AW5" s="56" t="s">
        <v>5</v>
      </c>
      <c r="AX5" s="57" t="s">
        <v>10</v>
      </c>
      <c r="AY5" s="58" t="s">
        <v>5</v>
      </c>
      <c r="AZ5" s="59" t="s">
        <v>10</v>
      </c>
      <c r="BA5" s="39"/>
      <c r="BB5" s="40" t="s">
        <v>60</v>
      </c>
      <c r="BC5" s="40">
        <v>170</v>
      </c>
      <c r="BD5" s="40">
        <v>170</v>
      </c>
      <c r="BE5" s="40"/>
      <c r="BF5" s="43"/>
      <c r="BG5" s="114" t="s">
        <v>5</v>
      </c>
      <c r="BH5" s="114" t="s">
        <v>6</v>
      </c>
      <c r="BI5" s="125" t="s">
        <v>7</v>
      </c>
      <c r="BJ5" s="126" t="s">
        <v>8</v>
      </c>
      <c r="BK5" s="126"/>
      <c r="BL5" s="126"/>
      <c r="BM5" s="126"/>
      <c r="BN5" s="127" t="s">
        <v>9</v>
      </c>
      <c r="BO5" s="128"/>
      <c r="BP5" s="129"/>
      <c r="BQ5" s="128" t="s">
        <v>10</v>
      </c>
      <c r="BR5" s="128"/>
      <c r="BS5" s="128"/>
      <c r="BT5" s="128"/>
      <c r="BU5" s="128"/>
      <c r="BV5" s="129"/>
      <c r="BW5" s="126" t="s">
        <v>11</v>
      </c>
      <c r="BX5" s="126"/>
      <c r="BY5" s="1"/>
      <c r="BZ5" s="44" t="s">
        <v>5</v>
      </c>
      <c r="CA5" s="45" t="s">
        <v>8</v>
      </c>
      <c r="CB5" s="46" t="s">
        <v>9</v>
      </c>
      <c r="CC5" s="46" t="s">
        <v>59</v>
      </c>
      <c r="CD5" s="44" t="s">
        <v>5</v>
      </c>
      <c r="CE5" s="47" t="s">
        <v>10</v>
      </c>
      <c r="CF5" s="48" t="s">
        <v>5</v>
      </c>
      <c r="CG5" s="47" t="s">
        <v>10</v>
      </c>
      <c r="CH5" s="48" t="s">
        <v>5</v>
      </c>
      <c r="CI5" s="49" t="s">
        <v>10</v>
      </c>
      <c r="CJ5" s="50" t="s">
        <v>5</v>
      </c>
      <c r="CK5" s="51" t="s">
        <v>8</v>
      </c>
      <c r="CL5" s="52" t="s">
        <v>9</v>
      </c>
      <c r="CM5" s="52" t="s">
        <v>59</v>
      </c>
      <c r="CN5" s="50" t="s">
        <v>5</v>
      </c>
      <c r="CO5" s="53" t="s">
        <v>10</v>
      </c>
      <c r="CP5" s="54" t="s">
        <v>5</v>
      </c>
      <c r="CQ5" s="53" t="s">
        <v>10</v>
      </c>
      <c r="CR5" s="54" t="s">
        <v>5</v>
      </c>
      <c r="CS5" s="55" t="s">
        <v>10</v>
      </c>
      <c r="CT5" s="44" t="s">
        <v>5</v>
      </c>
      <c r="CU5" s="47" t="s">
        <v>10</v>
      </c>
      <c r="CV5" s="54" t="s">
        <v>5</v>
      </c>
      <c r="CW5" s="55" t="s">
        <v>10</v>
      </c>
      <c r="CX5" s="44" t="s">
        <v>5</v>
      </c>
      <c r="CY5" s="47" t="s">
        <v>10</v>
      </c>
      <c r="CZ5" s="54" t="s">
        <v>5</v>
      </c>
      <c r="DA5" s="55" t="s">
        <v>10</v>
      </c>
      <c r="DB5" s="56" t="s">
        <v>5</v>
      </c>
      <c r="DC5" s="57" t="s">
        <v>10</v>
      </c>
      <c r="DD5" s="58" t="s">
        <v>5</v>
      </c>
      <c r="DE5" s="59" t="s">
        <v>10</v>
      </c>
      <c r="DF5" s="41"/>
      <c r="DG5" s="41"/>
      <c r="DH5" s="39"/>
      <c r="DI5" s="40" t="s">
        <v>60</v>
      </c>
      <c r="DJ5" s="40">
        <v>170</v>
      </c>
      <c r="DK5" s="40">
        <v>170</v>
      </c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</row>
    <row r="6" spans="2:153" ht="25.05" customHeight="1" x14ac:dyDescent="0.4">
      <c r="B6" s="114"/>
      <c r="C6" s="114"/>
      <c r="D6" s="125"/>
      <c r="E6" s="133" t="s">
        <v>12</v>
      </c>
      <c r="F6" s="134"/>
      <c r="G6" s="134" t="s">
        <v>13</v>
      </c>
      <c r="H6" s="135"/>
      <c r="I6" s="130"/>
      <c r="J6" s="131"/>
      <c r="K6" s="132"/>
      <c r="L6" s="133" t="s">
        <v>12</v>
      </c>
      <c r="M6" s="134"/>
      <c r="N6" s="134"/>
      <c r="O6" s="134" t="s">
        <v>13</v>
      </c>
      <c r="P6" s="134"/>
      <c r="Q6" s="135"/>
      <c r="R6" s="30" t="s">
        <v>12</v>
      </c>
      <c r="S6" s="31" t="s">
        <v>13</v>
      </c>
      <c r="T6" s="1"/>
      <c r="U6" s="60"/>
      <c r="V6" s="61" t="s">
        <v>61</v>
      </c>
      <c r="W6" s="61" t="s">
        <v>61</v>
      </c>
      <c r="X6" s="61" t="s">
        <v>61</v>
      </c>
      <c r="Y6" s="60"/>
      <c r="Z6" s="62" t="s">
        <v>61</v>
      </c>
      <c r="AA6" s="63"/>
      <c r="AB6" s="61" t="s">
        <v>61</v>
      </c>
      <c r="AC6" s="63"/>
      <c r="AD6" s="64" t="s">
        <v>61</v>
      </c>
      <c r="AE6" s="65"/>
      <c r="AF6" s="66" t="s">
        <v>62</v>
      </c>
      <c r="AG6" s="66" t="s">
        <v>62</v>
      </c>
      <c r="AH6" s="66" t="s">
        <v>62</v>
      </c>
      <c r="AI6" s="65"/>
      <c r="AJ6" s="67" t="s">
        <v>62</v>
      </c>
      <c r="AK6" s="68"/>
      <c r="AL6" s="66" t="s">
        <v>62</v>
      </c>
      <c r="AM6" s="68"/>
      <c r="AN6" s="69" t="s">
        <v>62</v>
      </c>
      <c r="AO6" s="60"/>
      <c r="AP6" s="62" t="s">
        <v>61</v>
      </c>
      <c r="AQ6" s="68"/>
      <c r="AR6" s="69" t="s">
        <v>62</v>
      </c>
      <c r="AS6" s="60"/>
      <c r="AT6" s="62" t="s">
        <v>61</v>
      </c>
      <c r="AU6" s="68"/>
      <c r="AV6" s="69" t="s">
        <v>62</v>
      </c>
      <c r="AW6" s="70"/>
      <c r="AX6" s="71" t="s">
        <v>61</v>
      </c>
      <c r="AY6" s="72"/>
      <c r="AZ6" s="73" t="s">
        <v>62</v>
      </c>
      <c r="BA6" s="39"/>
      <c r="BB6" s="40" t="s">
        <v>63</v>
      </c>
      <c r="BC6" s="40">
        <v>150</v>
      </c>
      <c r="BD6" s="40">
        <v>300</v>
      </c>
      <c r="BE6" s="40"/>
      <c r="BF6" s="43"/>
      <c r="BG6" s="114"/>
      <c r="BH6" s="114"/>
      <c r="BI6" s="125"/>
      <c r="BJ6" s="133" t="s">
        <v>12</v>
      </c>
      <c r="BK6" s="134"/>
      <c r="BL6" s="134" t="s">
        <v>13</v>
      </c>
      <c r="BM6" s="135"/>
      <c r="BN6" s="130"/>
      <c r="BO6" s="131"/>
      <c r="BP6" s="132"/>
      <c r="BQ6" s="133" t="s">
        <v>12</v>
      </c>
      <c r="BR6" s="134"/>
      <c r="BS6" s="134"/>
      <c r="BT6" s="134" t="s">
        <v>13</v>
      </c>
      <c r="BU6" s="134"/>
      <c r="BV6" s="135"/>
      <c r="BW6" s="30" t="s">
        <v>12</v>
      </c>
      <c r="BX6" s="31" t="s">
        <v>13</v>
      </c>
      <c r="BY6" s="1"/>
      <c r="BZ6" s="60"/>
      <c r="CA6" s="61" t="s">
        <v>61</v>
      </c>
      <c r="CB6" s="61" t="s">
        <v>61</v>
      </c>
      <c r="CC6" s="61" t="s">
        <v>61</v>
      </c>
      <c r="CD6" s="60"/>
      <c r="CE6" s="62" t="s">
        <v>61</v>
      </c>
      <c r="CF6" s="63"/>
      <c r="CG6" s="61" t="s">
        <v>61</v>
      </c>
      <c r="CH6" s="63"/>
      <c r="CI6" s="64" t="s">
        <v>61</v>
      </c>
      <c r="CJ6" s="65"/>
      <c r="CK6" s="66" t="s">
        <v>62</v>
      </c>
      <c r="CL6" s="66" t="s">
        <v>62</v>
      </c>
      <c r="CM6" s="66" t="s">
        <v>62</v>
      </c>
      <c r="CN6" s="65"/>
      <c r="CO6" s="67" t="s">
        <v>62</v>
      </c>
      <c r="CP6" s="68"/>
      <c r="CQ6" s="66" t="s">
        <v>62</v>
      </c>
      <c r="CR6" s="68"/>
      <c r="CS6" s="69" t="s">
        <v>62</v>
      </c>
      <c r="CT6" s="60"/>
      <c r="CU6" s="62" t="s">
        <v>61</v>
      </c>
      <c r="CV6" s="68"/>
      <c r="CW6" s="69" t="s">
        <v>62</v>
      </c>
      <c r="CX6" s="60"/>
      <c r="CY6" s="62" t="s">
        <v>61</v>
      </c>
      <c r="CZ6" s="68"/>
      <c r="DA6" s="69" t="s">
        <v>62</v>
      </c>
      <c r="DB6" s="70"/>
      <c r="DC6" s="71" t="s">
        <v>61</v>
      </c>
      <c r="DD6" s="72"/>
      <c r="DE6" s="73" t="s">
        <v>62</v>
      </c>
      <c r="DF6" s="41"/>
      <c r="DG6" s="41"/>
      <c r="DH6" s="39"/>
      <c r="DI6" s="40" t="s">
        <v>63</v>
      </c>
      <c r="DJ6" s="40">
        <v>150</v>
      </c>
      <c r="DK6" s="40">
        <v>300</v>
      </c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</row>
    <row r="7" spans="2:153" ht="33.450000000000003" customHeight="1" x14ac:dyDescent="0.4">
      <c r="B7" s="13">
        <v>1</v>
      </c>
      <c r="C7" s="14" t="s">
        <v>14</v>
      </c>
      <c r="D7" s="14" t="s">
        <v>15</v>
      </c>
      <c r="E7" s="141"/>
      <c r="F7" s="142"/>
      <c r="G7" s="143"/>
      <c r="H7" s="144"/>
      <c r="I7" s="141"/>
      <c r="J7" s="145"/>
      <c r="K7" s="144"/>
      <c r="L7" s="105">
        <f>AX7</f>
        <v>0</v>
      </c>
      <c r="M7" s="106"/>
      <c r="N7" s="107"/>
      <c r="O7" s="199">
        <f>AZ7</f>
        <v>0</v>
      </c>
      <c r="P7" s="106"/>
      <c r="Q7" s="200"/>
      <c r="R7" s="32"/>
      <c r="S7" s="33"/>
      <c r="T7" s="1"/>
      <c r="U7" s="74">
        <v>1</v>
      </c>
      <c r="V7" s="61">
        <f>E7</f>
        <v>0</v>
      </c>
      <c r="W7" s="61">
        <f>I7</f>
        <v>0</v>
      </c>
      <c r="X7" s="61" t="str">
        <f>IF(AND(V7&gt;0,W7&lt;&gt;0),CONCATENATE(V7,W7),"")</f>
        <v/>
      </c>
      <c r="Y7" s="74">
        <v>1</v>
      </c>
      <c r="Z7" s="62" t="str">
        <f>IFERROR(VLOOKUP(X7,BB:BD,2,FALSE),"")</f>
        <v/>
      </c>
      <c r="AA7" s="75">
        <v>1</v>
      </c>
      <c r="AB7" s="61" t="str">
        <f t="shared" ref="AB7:AB30" si="0">IF(SUM(V7:W7)&lt;0,"",Z7)</f>
        <v/>
      </c>
      <c r="AC7" s="76">
        <v>1</v>
      </c>
      <c r="AD7" s="64" t="str">
        <f t="shared" ref="AD7:AD30" si="1">IF(SUM(V7:W7)&lt;0,Z7,"")</f>
        <v/>
      </c>
      <c r="AE7" s="77">
        <v>1</v>
      </c>
      <c r="AF7" s="66">
        <f>G7</f>
        <v>0</v>
      </c>
      <c r="AG7" s="66">
        <f>I7</f>
        <v>0</v>
      </c>
      <c r="AH7" s="66" t="str">
        <f>IF(AND(AF7&gt;0,AG7&lt;&gt;0),CONCATENATE(AF7,AG7),"")</f>
        <v/>
      </c>
      <c r="AI7" s="77">
        <v>1</v>
      </c>
      <c r="AJ7" s="67" t="str">
        <f>IFERROR(VLOOKUP(AH7,BB:BD,2,FALSE),"")</f>
        <v/>
      </c>
      <c r="AK7" s="78">
        <v>1</v>
      </c>
      <c r="AL7" s="66" t="str">
        <f t="shared" ref="AL7:AL12" si="2">IF(SUM(AF7:AG7)&lt;0,"",AJ7)</f>
        <v/>
      </c>
      <c r="AM7" s="79">
        <v>1</v>
      </c>
      <c r="AN7" s="69" t="str">
        <f t="shared" ref="AN7:AN30" si="3">IF(SUM(AF7:AG7)&lt;0,AJ7,"")</f>
        <v/>
      </c>
      <c r="AO7" s="74">
        <v>1</v>
      </c>
      <c r="AP7" s="62" t="str">
        <f t="shared" ref="AP7:AP30" si="4">IF(AB7&lt;0,AB7,AN7)</f>
        <v/>
      </c>
      <c r="AQ7" s="78">
        <v>1</v>
      </c>
      <c r="AR7" s="69" t="str">
        <f t="shared" ref="AR7:AR30" si="5">IF(AN7&lt;0,AN7,AD7)</f>
        <v/>
      </c>
      <c r="AS7" s="74">
        <v>1</v>
      </c>
      <c r="AT7" s="62" t="str">
        <f t="shared" ref="AT7:AT30" si="6">IF(AB7&gt;0,AB7,AN7)</f>
        <v/>
      </c>
      <c r="AU7" s="78">
        <v>1</v>
      </c>
      <c r="AV7" s="69" t="str">
        <f t="shared" ref="AV7:AV30" si="7">IF(AL7&gt;0,AL7,AD7)</f>
        <v/>
      </c>
      <c r="AW7" s="80">
        <v>1</v>
      </c>
      <c r="AX7" s="71">
        <f t="shared" ref="AX7:AX12" si="8">SUM(AP7)+SUM(AT7)</f>
        <v>0</v>
      </c>
      <c r="AY7" s="81">
        <v>1</v>
      </c>
      <c r="AZ7" s="73">
        <f t="shared" ref="AZ7:AZ12" si="9">SUM(AV7)+SUM(AR7)</f>
        <v>0</v>
      </c>
      <c r="BA7" s="39"/>
      <c r="BB7" s="40" t="s">
        <v>64</v>
      </c>
      <c r="BC7" s="40">
        <v>200</v>
      </c>
      <c r="BD7" s="40">
        <v>200</v>
      </c>
      <c r="BE7" s="40"/>
      <c r="BF7" s="43"/>
      <c r="BG7" s="13">
        <v>1</v>
      </c>
      <c r="BH7" s="14" t="s">
        <v>14</v>
      </c>
      <c r="BI7" s="14" t="s">
        <v>15</v>
      </c>
      <c r="BJ7" s="141"/>
      <c r="BK7" s="142"/>
      <c r="BL7" s="143"/>
      <c r="BM7" s="144"/>
      <c r="BN7" s="141"/>
      <c r="BO7" s="145"/>
      <c r="BP7" s="144"/>
      <c r="BQ7" s="105">
        <f>DC7</f>
        <v>0</v>
      </c>
      <c r="BR7" s="106"/>
      <c r="BS7" s="107"/>
      <c r="BT7" s="199">
        <f>DE7</f>
        <v>0</v>
      </c>
      <c r="BU7" s="106"/>
      <c r="BV7" s="200"/>
      <c r="BW7" s="32"/>
      <c r="BX7" s="33"/>
      <c r="BY7" s="1"/>
      <c r="BZ7" s="74">
        <v>1</v>
      </c>
      <c r="CA7" s="61">
        <f>BJ7</f>
        <v>0</v>
      </c>
      <c r="CB7" s="61">
        <f>BN7</f>
        <v>0</v>
      </c>
      <c r="CC7" s="61" t="str">
        <f>IF(AND(CA7&gt;0,CB7&lt;&gt;0),CONCATENATE(CA7,CB7),"")</f>
        <v/>
      </c>
      <c r="CD7" s="74">
        <v>1</v>
      </c>
      <c r="CE7" s="62" t="str">
        <f>IFERROR(VLOOKUP(CC7,DI:DK,2,FALSE),"")</f>
        <v/>
      </c>
      <c r="CF7" s="75">
        <v>1</v>
      </c>
      <c r="CG7" s="61" t="str">
        <f t="shared" ref="CG7:CG30" si="10">IF(SUM(CA7:CB7)&lt;0,"",CE7)</f>
        <v/>
      </c>
      <c r="CH7" s="76">
        <v>1</v>
      </c>
      <c r="CI7" s="64" t="str">
        <f t="shared" ref="CI7:CI30" si="11">IF(SUM(CA7:CB7)&lt;0,CE7,"")</f>
        <v/>
      </c>
      <c r="CJ7" s="77">
        <v>1</v>
      </c>
      <c r="CK7" s="66">
        <f>BL7</f>
        <v>0</v>
      </c>
      <c r="CL7" s="66">
        <f>BN7</f>
        <v>0</v>
      </c>
      <c r="CM7" s="66" t="str">
        <f>IF(AND(CK7&gt;0,CL7&lt;&gt;0),CONCATENATE(CK7,CL7),"")</f>
        <v/>
      </c>
      <c r="CN7" s="77">
        <v>1</v>
      </c>
      <c r="CO7" s="67" t="str">
        <f>IFERROR(VLOOKUP(CM7,DI:DK,2,FALSE),"")</f>
        <v/>
      </c>
      <c r="CP7" s="78">
        <v>1</v>
      </c>
      <c r="CQ7" s="66" t="str">
        <f t="shared" ref="CQ7:CQ12" si="12">IF(SUM(CK7:CL7)&lt;0,"",CO7)</f>
        <v/>
      </c>
      <c r="CR7" s="79">
        <v>1</v>
      </c>
      <c r="CS7" s="69" t="str">
        <f t="shared" ref="CS7:CS30" si="13">IF(SUM(CK7:CL7)&lt;0,CO7,"")</f>
        <v/>
      </c>
      <c r="CT7" s="74">
        <v>1</v>
      </c>
      <c r="CU7" s="62" t="str">
        <f t="shared" ref="CU7:CU30" si="14">IF(CG7&lt;0,CG7,CS7)</f>
        <v/>
      </c>
      <c r="CV7" s="78">
        <v>1</v>
      </c>
      <c r="CW7" s="69" t="str">
        <f t="shared" ref="CW7:CW30" si="15">IF(CS7&lt;0,CS7,CI7)</f>
        <v/>
      </c>
      <c r="CX7" s="74">
        <v>1</v>
      </c>
      <c r="CY7" s="62" t="str">
        <f t="shared" ref="CY7:CY30" si="16">IF(CG7&gt;0,CG7,CS7)</f>
        <v/>
      </c>
      <c r="CZ7" s="78">
        <v>1</v>
      </c>
      <c r="DA7" s="69" t="str">
        <f t="shared" ref="DA7:DA30" si="17">IF(CQ7&gt;0,CQ7,CI7)</f>
        <v/>
      </c>
      <c r="DB7" s="80">
        <v>1</v>
      </c>
      <c r="DC7" s="71">
        <f t="shared" ref="DC7:DC12" si="18">SUM(CU7)+SUM(CY7)</f>
        <v>0</v>
      </c>
      <c r="DD7" s="81">
        <v>1</v>
      </c>
      <c r="DE7" s="73">
        <f t="shared" ref="DE7:DE12" si="19">SUM(DA7)+SUM(CW7)</f>
        <v>0</v>
      </c>
      <c r="DF7" s="41"/>
      <c r="DG7" s="41"/>
      <c r="DH7" s="39"/>
      <c r="DI7" s="40" t="s">
        <v>64</v>
      </c>
      <c r="DJ7" s="40">
        <v>200</v>
      </c>
      <c r="DK7" s="40">
        <v>200</v>
      </c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</row>
    <row r="8" spans="2:153" ht="33.450000000000003" customHeight="1" x14ac:dyDescent="0.4">
      <c r="B8" s="15">
        <v>2</v>
      </c>
      <c r="C8" s="16" t="s">
        <v>16</v>
      </c>
      <c r="D8" s="16" t="s">
        <v>17</v>
      </c>
      <c r="E8" s="136"/>
      <c r="F8" s="137"/>
      <c r="G8" s="138"/>
      <c r="H8" s="139"/>
      <c r="I8" s="136"/>
      <c r="J8" s="140"/>
      <c r="K8" s="139"/>
      <c r="L8" s="102">
        <f>AX8</f>
        <v>0</v>
      </c>
      <c r="M8" s="103"/>
      <c r="N8" s="104"/>
      <c r="O8" s="188">
        <f>AZ8</f>
        <v>0</v>
      </c>
      <c r="P8" s="103"/>
      <c r="Q8" s="189"/>
      <c r="R8" s="34"/>
      <c r="S8" s="35"/>
      <c r="T8" s="1"/>
      <c r="U8" s="74">
        <v>2</v>
      </c>
      <c r="V8" s="61">
        <f t="shared" ref="V8:V30" si="20">E8</f>
        <v>0</v>
      </c>
      <c r="W8" s="61">
        <f t="shared" ref="W8:W30" si="21">I8</f>
        <v>0</v>
      </c>
      <c r="X8" s="61" t="str">
        <f t="shared" ref="X8:X30" si="22">IF(AND(V8&gt;0,W8&lt;&gt;0),CONCATENATE(V8,W8),"")</f>
        <v/>
      </c>
      <c r="Y8" s="74">
        <v>2</v>
      </c>
      <c r="Z8" s="62" t="str">
        <f>IFERROR(VLOOKUP(X8,BB:BD,3,FALSE),"")</f>
        <v/>
      </c>
      <c r="AA8" s="75">
        <v>2</v>
      </c>
      <c r="AB8" s="61" t="str">
        <f t="shared" si="0"/>
        <v/>
      </c>
      <c r="AC8" s="76">
        <v>2</v>
      </c>
      <c r="AD8" s="64" t="str">
        <f t="shared" si="1"/>
        <v/>
      </c>
      <c r="AE8" s="77">
        <v>2</v>
      </c>
      <c r="AF8" s="66">
        <f>G8</f>
        <v>0</v>
      </c>
      <c r="AG8" s="66">
        <f>I8</f>
        <v>0</v>
      </c>
      <c r="AH8" s="66" t="str">
        <f t="shared" ref="AH8:AH9" si="23">IF(AND(AF8&gt;0,AG8&lt;&gt;0),CONCATENATE(AF8,AG8),"")</f>
        <v/>
      </c>
      <c r="AI8" s="77">
        <v>2</v>
      </c>
      <c r="AJ8" s="67" t="str">
        <f>IFERROR(VLOOKUP(AH8,BB:CYG,2,FALSE),"")</f>
        <v/>
      </c>
      <c r="AK8" s="78">
        <v>2</v>
      </c>
      <c r="AL8" s="66" t="str">
        <f t="shared" si="2"/>
        <v/>
      </c>
      <c r="AM8" s="79">
        <v>2</v>
      </c>
      <c r="AN8" s="69" t="str">
        <f t="shared" si="3"/>
        <v/>
      </c>
      <c r="AO8" s="74">
        <v>2</v>
      </c>
      <c r="AP8" s="62" t="str">
        <f t="shared" si="4"/>
        <v/>
      </c>
      <c r="AQ8" s="78">
        <v>2</v>
      </c>
      <c r="AR8" s="69" t="str">
        <f t="shared" si="5"/>
        <v/>
      </c>
      <c r="AS8" s="74">
        <v>2</v>
      </c>
      <c r="AT8" s="62" t="str">
        <f t="shared" si="6"/>
        <v/>
      </c>
      <c r="AU8" s="78">
        <v>2</v>
      </c>
      <c r="AV8" s="69" t="str">
        <f t="shared" si="7"/>
        <v/>
      </c>
      <c r="AW8" s="80">
        <v>2</v>
      </c>
      <c r="AX8" s="71">
        <f t="shared" si="8"/>
        <v>0</v>
      </c>
      <c r="AY8" s="81">
        <v>2</v>
      </c>
      <c r="AZ8" s="73">
        <f t="shared" si="9"/>
        <v>0</v>
      </c>
      <c r="BA8" s="39"/>
      <c r="BB8" s="40" t="s">
        <v>65</v>
      </c>
      <c r="BC8" s="40">
        <v>200</v>
      </c>
      <c r="BD8" s="40">
        <v>400</v>
      </c>
      <c r="BE8" s="40"/>
      <c r="BF8" s="43"/>
      <c r="BG8" s="15">
        <v>2</v>
      </c>
      <c r="BH8" s="16" t="s">
        <v>16</v>
      </c>
      <c r="BI8" s="16" t="s">
        <v>17</v>
      </c>
      <c r="BJ8" s="136"/>
      <c r="BK8" s="137"/>
      <c r="BL8" s="138"/>
      <c r="BM8" s="139"/>
      <c r="BN8" s="136"/>
      <c r="BO8" s="140"/>
      <c r="BP8" s="139"/>
      <c r="BQ8" s="102">
        <f>DC8</f>
        <v>0</v>
      </c>
      <c r="BR8" s="103"/>
      <c r="BS8" s="104"/>
      <c r="BT8" s="188">
        <f>DE8</f>
        <v>0</v>
      </c>
      <c r="BU8" s="103"/>
      <c r="BV8" s="189"/>
      <c r="BW8" s="34"/>
      <c r="BX8" s="35"/>
      <c r="BY8" s="1"/>
      <c r="BZ8" s="74">
        <v>2</v>
      </c>
      <c r="CA8" s="61">
        <f>BJ8</f>
        <v>0</v>
      </c>
      <c r="CB8" s="61">
        <f>BN8</f>
        <v>0</v>
      </c>
      <c r="CC8" s="61" t="str">
        <f t="shared" ref="CC8:CC9" si="24">IF(AND(CA8&gt;0,CB8&lt;&gt;0),CONCATENATE(CA8,CB8),"")</f>
        <v/>
      </c>
      <c r="CD8" s="74">
        <v>2</v>
      </c>
      <c r="CE8" s="62" t="str">
        <f>IFERROR(VLOOKUP(CC8,DI:DK,3,FALSE),"")</f>
        <v/>
      </c>
      <c r="CF8" s="75">
        <v>2</v>
      </c>
      <c r="CG8" s="61" t="str">
        <f t="shared" si="10"/>
        <v/>
      </c>
      <c r="CH8" s="76">
        <v>2</v>
      </c>
      <c r="CI8" s="64" t="str">
        <f t="shared" si="11"/>
        <v/>
      </c>
      <c r="CJ8" s="77">
        <v>2</v>
      </c>
      <c r="CK8" s="66">
        <f>BL8</f>
        <v>0</v>
      </c>
      <c r="CL8" s="66">
        <f>BN8</f>
        <v>0</v>
      </c>
      <c r="CM8" s="66" t="str">
        <f t="shared" ref="CM8:CM9" si="25">IF(AND(CK8&gt;0,CL8&lt;&gt;0),CONCATENATE(CK8,CL8),"")</f>
        <v/>
      </c>
      <c r="CN8" s="77">
        <v>2</v>
      </c>
      <c r="CO8" s="67" t="str">
        <f>IFERROR(VLOOKUP(CM8,DI:DAM,2,FALSE),"")</f>
        <v/>
      </c>
      <c r="CP8" s="78">
        <v>2</v>
      </c>
      <c r="CQ8" s="66" t="str">
        <f t="shared" si="12"/>
        <v/>
      </c>
      <c r="CR8" s="79">
        <v>2</v>
      </c>
      <c r="CS8" s="69" t="str">
        <f t="shared" si="13"/>
        <v/>
      </c>
      <c r="CT8" s="74">
        <v>2</v>
      </c>
      <c r="CU8" s="62" t="str">
        <f t="shared" si="14"/>
        <v/>
      </c>
      <c r="CV8" s="78">
        <v>2</v>
      </c>
      <c r="CW8" s="69" t="str">
        <f t="shared" si="15"/>
        <v/>
      </c>
      <c r="CX8" s="74">
        <v>2</v>
      </c>
      <c r="CY8" s="62" t="str">
        <f t="shared" si="16"/>
        <v/>
      </c>
      <c r="CZ8" s="78">
        <v>2</v>
      </c>
      <c r="DA8" s="69" t="str">
        <f t="shared" si="17"/>
        <v/>
      </c>
      <c r="DB8" s="80">
        <v>2</v>
      </c>
      <c r="DC8" s="71">
        <f t="shared" si="18"/>
        <v>0</v>
      </c>
      <c r="DD8" s="81">
        <v>2</v>
      </c>
      <c r="DE8" s="73">
        <f t="shared" si="19"/>
        <v>0</v>
      </c>
      <c r="DF8" s="41"/>
      <c r="DG8" s="41"/>
      <c r="DH8" s="39"/>
      <c r="DI8" s="40" t="s">
        <v>65</v>
      </c>
      <c r="DJ8" s="40">
        <v>200</v>
      </c>
      <c r="DK8" s="40">
        <v>400</v>
      </c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</row>
    <row r="9" spans="2:153" ht="33.450000000000003" customHeight="1" x14ac:dyDescent="0.4">
      <c r="B9" s="15">
        <v>3</v>
      </c>
      <c r="C9" s="16" t="s">
        <v>18</v>
      </c>
      <c r="D9" s="16" t="s">
        <v>19</v>
      </c>
      <c r="E9" s="136"/>
      <c r="F9" s="137"/>
      <c r="G9" s="138"/>
      <c r="H9" s="139"/>
      <c r="I9" s="136"/>
      <c r="J9" s="140"/>
      <c r="K9" s="139"/>
      <c r="L9" s="102">
        <f t="shared" ref="L9:L29" si="26">AX9</f>
        <v>0</v>
      </c>
      <c r="M9" s="103"/>
      <c r="N9" s="104"/>
      <c r="O9" s="188">
        <f t="shared" ref="O9:O29" si="27">AZ9</f>
        <v>0</v>
      </c>
      <c r="P9" s="103"/>
      <c r="Q9" s="189"/>
      <c r="R9" s="34"/>
      <c r="S9" s="35"/>
      <c r="T9" s="1"/>
      <c r="U9" s="74">
        <v>3</v>
      </c>
      <c r="V9" s="61">
        <f t="shared" si="20"/>
        <v>0</v>
      </c>
      <c r="W9" s="61">
        <f t="shared" si="21"/>
        <v>0</v>
      </c>
      <c r="X9" s="61" t="str">
        <f t="shared" si="22"/>
        <v/>
      </c>
      <c r="Y9" s="74">
        <v>3</v>
      </c>
      <c r="Z9" s="62" t="str">
        <f>IFERROR(VLOOKUP(X9,BB:BD,2,FALSE),"")</f>
        <v/>
      </c>
      <c r="AA9" s="75">
        <v>3</v>
      </c>
      <c r="AB9" s="61" t="str">
        <f t="shared" si="0"/>
        <v/>
      </c>
      <c r="AC9" s="76">
        <v>3</v>
      </c>
      <c r="AD9" s="64" t="str">
        <f t="shared" si="1"/>
        <v/>
      </c>
      <c r="AE9" s="77">
        <v>3</v>
      </c>
      <c r="AF9" s="66">
        <f t="shared" ref="AF9:AF30" si="28">G9</f>
        <v>0</v>
      </c>
      <c r="AG9" s="66">
        <f t="shared" ref="AG9:AG30" si="29">I9</f>
        <v>0</v>
      </c>
      <c r="AH9" s="66" t="str">
        <f t="shared" si="23"/>
        <v/>
      </c>
      <c r="AI9" s="77">
        <v>3</v>
      </c>
      <c r="AJ9" s="67" t="str">
        <f>IFERROR(VLOOKUP(AH9,BB:CYG,3,FALSE),"")</f>
        <v/>
      </c>
      <c r="AK9" s="78">
        <v>3</v>
      </c>
      <c r="AL9" s="66" t="str">
        <f t="shared" si="2"/>
        <v/>
      </c>
      <c r="AM9" s="79">
        <v>3</v>
      </c>
      <c r="AN9" s="69" t="str">
        <f t="shared" si="3"/>
        <v/>
      </c>
      <c r="AO9" s="74">
        <v>3</v>
      </c>
      <c r="AP9" s="62" t="str">
        <f t="shared" si="4"/>
        <v/>
      </c>
      <c r="AQ9" s="78">
        <v>3</v>
      </c>
      <c r="AR9" s="69" t="str">
        <f t="shared" si="5"/>
        <v/>
      </c>
      <c r="AS9" s="74">
        <v>3</v>
      </c>
      <c r="AT9" s="62" t="str">
        <f t="shared" si="6"/>
        <v/>
      </c>
      <c r="AU9" s="78">
        <v>3</v>
      </c>
      <c r="AV9" s="69" t="str">
        <f t="shared" si="7"/>
        <v/>
      </c>
      <c r="AW9" s="80">
        <v>3</v>
      </c>
      <c r="AX9" s="71">
        <f t="shared" si="8"/>
        <v>0</v>
      </c>
      <c r="AY9" s="81">
        <v>3</v>
      </c>
      <c r="AZ9" s="73">
        <f t="shared" si="9"/>
        <v>0</v>
      </c>
      <c r="BA9" s="39"/>
      <c r="BB9" s="40" t="s">
        <v>66</v>
      </c>
      <c r="BC9" s="40">
        <v>230</v>
      </c>
      <c r="BD9" s="40">
        <v>230</v>
      </c>
      <c r="BE9" s="40"/>
      <c r="BF9" s="43"/>
      <c r="BG9" s="15">
        <v>3</v>
      </c>
      <c r="BH9" s="16" t="s">
        <v>18</v>
      </c>
      <c r="BI9" s="16" t="s">
        <v>19</v>
      </c>
      <c r="BJ9" s="136"/>
      <c r="BK9" s="137"/>
      <c r="BL9" s="138"/>
      <c r="BM9" s="139"/>
      <c r="BN9" s="136"/>
      <c r="BO9" s="140"/>
      <c r="BP9" s="139"/>
      <c r="BQ9" s="102">
        <f t="shared" ref="BQ9:BQ29" si="30">DC9</f>
        <v>0</v>
      </c>
      <c r="BR9" s="103"/>
      <c r="BS9" s="104"/>
      <c r="BT9" s="188">
        <f t="shared" ref="BT9:BT29" si="31">DE9</f>
        <v>0</v>
      </c>
      <c r="BU9" s="103"/>
      <c r="BV9" s="189"/>
      <c r="BW9" s="34"/>
      <c r="BX9" s="35"/>
      <c r="BY9" s="1"/>
      <c r="BZ9" s="74">
        <v>3</v>
      </c>
      <c r="CA9" s="61">
        <f t="shared" ref="CA9:CA30" si="32">BJ9</f>
        <v>0</v>
      </c>
      <c r="CB9" s="61">
        <f t="shared" ref="CB9:CB30" si="33">BN9</f>
        <v>0</v>
      </c>
      <c r="CC9" s="61" t="str">
        <f t="shared" si="24"/>
        <v/>
      </c>
      <c r="CD9" s="74">
        <v>3</v>
      </c>
      <c r="CE9" s="62" t="str">
        <f>IFERROR(VLOOKUP(CC9,DI:DK,2,FALSE),"")</f>
        <v/>
      </c>
      <c r="CF9" s="75">
        <v>3</v>
      </c>
      <c r="CG9" s="61" t="str">
        <f t="shared" si="10"/>
        <v/>
      </c>
      <c r="CH9" s="76">
        <v>3</v>
      </c>
      <c r="CI9" s="64" t="str">
        <f t="shared" si="11"/>
        <v/>
      </c>
      <c r="CJ9" s="77">
        <v>3</v>
      </c>
      <c r="CK9" s="66">
        <f t="shared" ref="CK9:CK30" si="34">BL9</f>
        <v>0</v>
      </c>
      <c r="CL9" s="66">
        <f t="shared" ref="CL9:CL30" si="35">BN9</f>
        <v>0</v>
      </c>
      <c r="CM9" s="66" t="str">
        <f t="shared" si="25"/>
        <v/>
      </c>
      <c r="CN9" s="77">
        <v>3</v>
      </c>
      <c r="CO9" s="67" t="str">
        <f>IFERROR(VLOOKUP(CM9,DI:DAM,3,FALSE),"")</f>
        <v/>
      </c>
      <c r="CP9" s="78">
        <v>3</v>
      </c>
      <c r="CQ9" s="66" t="str">
        <f t="shared" si="12"/>
        <v/>
      </c>
      <c r="CR9" s="79">
        <v>3</v>
      </c>
      <c r="CS9" s="69" t="str">
        <f t="shared" si="13"/>
        <v/>
      </c>
      <c r="CT9" s="74">
        <v>3</v>
      </c>
      <c r="CU9" s="62" t="str">
        <f t="shared" si="14"/>
        <v/>
      </c>
      <c r="CV9" s="78">
        <v>3</v>
      </c>
      <c r="CW9" s="69" t="str">
        <f t="shared" si="15"/>
        <v/>
      </c>
      <c r="CX9" s="74">
        <v>3</v>
      </c>
      <c r="CY9" s="62" t="str">
        <f t="shared" si="16"/>
        <v/>
      </c>
      <c r="CZ9" s="78">
        <v>3</v>
      </c>
      <c r="DA9" s="69" t="str">
        <f t="shared" si="17"/>
        <v/>
      </c>
      <c r="DB9" s="80">
        <v>3</v>
      </c>
      <c r="DC9" s="71">
        <f t="shared" si="18"/>
        <v>0</v>
      </c>
      <c r="DD9" s="81">
        <v>3</v>
      </c>
      <c r="DE9" s="73">
        <f t="shared" si="19"/>
        <v>0</v>
      </c>
      <c r="DF9" s="41"/>
      <c r="DG9" s="41"/>
      <c r="DH9" s="39"/>
      <c r="DI9" s="40" t="s">
        <v>66</v>
      </c>
      <c r="DJ9" s="40">
        <v>230</v>
      </c>
      <c r="DK9" s="40">
        <v>230</v>
      </c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</row>
    <row r="10" spans="2:153" ht="33.450000000000003" customHeight="1" x14ac:dyDescent="0.4">
      <c r="B10" s="15">
        <v>4</v>
      </c>
      <c r="C10" s="16" t="s">
        <v>20</v>
      </c>
      <c r="D10" s="16" t="s">
        <v>21</v>
      </c>
      <c r="E10" s="136"/>
      <c r="F10" s="137"/>
      <c r="G10" s="138"/>
      <c r="H10" s="139"/>
      <c r="I10" s="136"/>
      <c r="J10" s="140"/>
      <c r="K10" s="139"/>
      <c r="L10" s="102">
        <f t="shared" si="26"/>
        <v>0</v>
      </c>
      <c r="M10" s="103"/>
      <c r="N10" s="104"/>
      <c r="O10" s="188">
        <f t="shared" si="27"/>
        <v>0</v>
      </c>
      <c r="P10" s="103"/>
      <c r="Q10" s="189"/>
      <c r="R10" s="34"/>
      <c r="S10" s="35"/>
      <c r="T10" s="1"/>
      <c r="U10" s="74">
        <v>4</v>
      </c>
      <c r="V10" s="61">
        <f t="shared" si="20"/>
        <v>0</v>
      </c>
      <c r="W10" s="61">
        <f t="shared" si="21"/>
        <v>0</v>
      </c>
      <c r="X10" s="61" t="str">
        <f t="shared" si="22"/>
        <v/>
      </c>
      <c r="Y10" s="74">
        <v>4</v>
      </c>
      <c r="Z10" s="62" t="str">
        <f>IFERROR(VLOOKUP(X10,BB:BD,3,FALSE),"")</f>
        <v/>
      </c>
      <c r="AA10" s="75">
        <v>4</v>
      </c>
      <c r="AB10" s="61" t="str">
        <f t="shared" si="0"/>
        <v/>
      </c>
      <c r="AC10" s="76">
        <v>4</v>
      </c>
      <c r="AD10" s="64" t="str">
        <f t="shared" si="1"/>
        <v/>
      </c>
      <c r="AE10" s="77">
        <v>4</v>
      </c>
      <c r="AF10" s="66">
        <f t="shared" si="28"/>
        <v>0</v>
      </c>
      <c r="AG10" s="66">
        <f t="shared" si="29"/>
        <v>0</v>
      </c>
      <c r="AH10" s="66" t="str">
        <f t="shared" ref="AH10:AH30" si="36">IF(AND(AF10&gt;0,AG10&lt;&gt;0),CONCATENATE(AF10,AG10),"")</f>
        <v/>
      </c>
      <c r="AI10" s="77">
        <v>4</v>
      </c>
      <c r="AJ10" s="67" t="str">
        <f>IFERROR(VLOOKUP(AH10,BB:CYG,3,FALSE),"")</f>
        <v/>
      </c>
      <c r="AK10" s="78">
        <v>4</v>
      </c>
      <c r="AL10" s="66" t="str">
        <f t="shared" si="2"/>
        <v/>
      </c>
      <c r="AM10" s="79">
        <v>4</v>
      </c>
      <c r="AN10" s="69" t="str">
        <f t="shared" si="3"/>
        <v/>
      </c>
      <c r="AO10" s="74">
        <v>4</v>
      </c>
      <c r="AP10" s="62" t="str">
        <f t="shared" si="4"/>
        <v/>
      </c>
      <c r="AQ10" s="78">
        <v>4</v>
      </c>
      <c r="AR10" s="69" t="str">
        <f t="shared" si="5"/>
        <v/>
      </c>
      <c r="AS10" s="74">
        <v>4</v>
      </c>
      <c r="AT10" s="62" t="str">
        <f t="shared" si="6"/>
        <v/>
      </c>
      <c r="AU10" s="78">
        <v>4</v>
      </c>
      <c r="AV10" s="69" t="str">
        <f t="shared" si="7"/>
        <v/>
      </c>
      <c r="AW10" s="80">
        <v>4</v>
      </c>
      <c r="AX10" s="71">
        <f t="shared" si="8"/>
        <v>0</v>
      </c>
      <c r="AY10" s="81">
        <v>4</v>
      </c>
      <c r="AZ10" s="73">
        <f t="shared" si="9"/>
        <v>0</v>
      </c>
      <c r="BA10" s="39"/>
      <c r="BB10" s="40" t="s">
        <v>67</v>
      </c>
      <c r="BC10" s="40">
        <v>250</v>
      </c>
      <c r="BD10" s="40">
        <v>500</v>
      </c>
      <c r="BE10" s="40"/>
      <c r="BF10" s="43"/>
      <c r="BG10" s="15">
        <v>4</v>
      </c>
      <c r="BH10" s="16" t="s">
        <v>20</v>
      </c>
      <c r="BI10" s="16" t="s">
        <v>21</v>
      </c>
      <c r="BJ10" s="136"/>
      <c r="BK10" s="137"/>
      <c r="BL10" s="138"/>
      <c r="BM10" s="139"/>
      <c r="BN10" s="136"/>
      <c r="BO10" s="140"/>
      <c r="BP10" s="139"/>
      <c r="BQ10" s="102">
        <f t="shared" si="30"/>
        <v>0</v>
      </c>
      <c r="BR10" s="103"/>
      <c r="BS10" s="104"/>
      <c r="BT10" s="188">
        <f t="shared" si="31"/>
        <v>0</v>
      </c>
      <c r="BU10" s="103"/>
      <c r="BV10" s="189"/>
      <c r="BW10" s="34"/>
      <c r="BX10" s="35"/>
      <c r="BY10" s="1"/>
      <c r="BZ10" s="74">
        <v>4</v>
      </c>
      <c r="CA10" s="61">
        <f t="shared" si="32"/>
        <v>0</v>
      </c>
      <c r="CB10" s="61">
        <f t="shared" si="33"/>
        <v>0</v>
      </c>
      <c r="CC10" s="61" t="str">
        <f t="shared" ref="CC10:CC30" si="37">IF(AND(CA10&gt;0,CB10&lt;&gt;0),CONCATENATE(CA10,CB10),"")</f>
        <v/>
      </c>
      <c r="CD10" s="74">
        <v>4</v>
      </c>
      <c r="CE10" s="62" t="str">
        <f>IFERROR(VLOOKUP(CC10,DI:DK,3,FALSE),"")</f>
        <v/>
      </c>
      <c r="CF10" s="75">
        <v>4</v>
      </c>
      <c r="CG10" s="61" t="str">
        <f t="shared" si="10"/>
        <v/>
      </c>
      <c r="CH10" s="76">
        <v>4</v>
      </c>
      <c r="CI10" s="64" t="str">
        <f t="shared" si="11"/>
        <v/>
      </c>
      <c r="CJ10" s="77">
        <v>4</v>
      </c>
      <c r="CK10" s="66">
        <f t="shared" si="34"/>
        <v>0</v>
      </c>
      <c r="CL10" s="66">
        <f t="shared" si="35"/>
        <v>0</v>
      </c>
      <c r="CM10" s="66" t="str">
        <f t="shared" ref="CM10:CM30" si="38">IF(AND(CK10&gt;0,CL10&lt;&gt;0),CONCATENATE(CK10,CL10),"")</f>
        <v/>
      </c>
      <c r="CN10" s="77">
        <v>4</v>
      </c>
      <c r="CO10" s="67" t="str">
        <f>IFERROR(VLOOKUP(CM10,DI:DAM,3,FALSE),"")</f>
        <v/>
      </c>
      <c r="CP10" s="78">
        <v>4</v>
      </c>
      <c r="CQ10" s="66" t="str">
        <f t="shared" si="12"/>
        <v/>
      </c>
      <c r="CR10" s="79">
        <v>4</v>
      </c>
      <c r="CS10" s="69" t="str">
        <f t="shared" si="13"/>
        <v/>
      </c>
      <c r="CT10" s="74">
        <v>4</v>
      </c>
      <c r="CU10" s="62" t="str">
        <f t="shared" si="14"/>
        <v/>
      </c>
      <c r="CV10" s="78">
        <v>4</v>
      </c>
      <c r="CW10" s="69" t="str">
        <f t="shared" si="15"/>
        <v/>
      </c>
      <c r="CX10" s="74">
        <v>4</v>
      </c>
      <c r="CY10" s="62" t="str">
        <f t="shared" si="16"/>
        <v/>
      </c>
      <c r="CZ10" s="78">
        <v>4</v>
      </c>
      <c r="DA10" s="69" t="str">
        <f t="shared" si="17"/>
        <v/>
      </c>
      <c r="DB10" s="80">
        <v>4</v>
      </c>
      <c r="DC10" s="71">
        <f t="shared" si="18"/>
        <v>0</v>
      </c>
      <c r="DD10" s="81">
        <v>4</v>
      </c>
      <c r="DE10" s="73">
        <f t="shared" si="19"/>
        <v>0</v>
      </c>
      <c r="DF10" s="41"/>
      <c r="DG10" s="41"/>
      <c r="DH10" s="39"/>
      <c r="DI10" s="40" t="s">
        <v>67</v>
      </c>
      <c r="DJ10" s="40">
        <v>250</v>
      </c>
      <c r="DK10" s="40">
        <v>500</v>
      </c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2:153" ht="33.450000000000003" customHeight="1" x14ac:dyDescent="0.4">
      <c r="B11" s="15">
        <v>5</v>
      </c>
      <c r="C11" s="16" t="s">
        <v>14</v>
      </c>
      <c r="D11" s="16" t="s">
        <v>17</v>
      </c>
      <c r="E11" s="136"/>
      <c r="F11" s="137"/>
      <c r="G11" s="138"/>
      <c r="H11" s="139"/>
      <c r="I11" s="136"/>
      <c r="J11" s="140"/>
      <c r="K11" s="139"/>
      <c r="L11" s="102">
        <f t="shared" si="26"/>
        <v>0</v>
      </c>
      <c r="M11" s="103"/>
      <c r="N11" s="104"/>
      <c r="O11" s="188">
        <f t="shared" si="27"/>
        <v>0</v>
      </c>
      <c r="P11" s="103"/>
      <c r="Q11" s="189"/>
      <c r="R11" s="34"/>
      <c r="S11" s="35"/>
      <c r="T11" s="1"/>
      <c r="U11" s="74">
        <v>5</v>
      </c>
      <c r="V11" s="61">
        <f t="shared" si="20"/>
        <v>0</v>
      </c>
      <c r="W11" s="61">
        <f t="shared" si="21"/>
        <v>0</v>
      </c>
      <c r="X11" s="61" t="str">
        <f t="shared" si="22"/>
        <v/>
      </c>
      <c r="Y11" s="74">
        <v>5</v>
      </c>
      <c r="Z11" s="62" t="str">
        <f>IFERROR(VLOOKUP(X11,BB:BD,3,FALSE),"")</f>
        <v/>
      </c>
      <c r="AA11" s="75">
        <v>5</v>
      </c>
      <c r="AB11" s="61" t="str">
        <f t="shared" si="0"/>
        <v/>
      </c>
      <c r="AC11" s="76">
        <v>5</v>
      </c>
      <c r="AD11" s="64" t="str">
        <f t="shared" si="1"/>
        <v/>
      </c>
      <c r="AE11" s="77">
        <v>5</v>
      </c>
      <c r="AF11" s="66">
        <f t="shared" si="28"/>
        <v>0</v>
      </c>
      <c r="AG11" s="66">
        <f t="shared" si="29"/>
        <v>0</v>
      </c>
      <c r="AH11" s="66" t="str">
        <f t="shared" si="36"/>
        <v/>
      </c>
      <c r="AI11" s="77">
        <v>5</v>
      </c>
      <c r="AJ11" s="67" t="str">
        <f>IFERROR(VLOOKUP(AH11,BB:CYG,2,FALSE),"")</f>
        <v/>
      </c>
      <c r="AK11" s="78">
        <v>5</v>
      </c>
      <c r="AL11" s="66" t="str">
        <f t="shared" si="2"/>
        <v/>
      </c>
      <c r="AM11" s="79">
        <v>5</v>
      </c>
      <c r="AN11" s="69" t="str">
        <f t="shared" si="3"/>
        <v/>
      </c>
      <c r="AO11" s="74">
        <v>5</v>
      </c>
      <c r="AP11" s="62" t="str">
        <f t="shared" si="4"/>
        <v/>
      </c>
      <c r="AQ11" s="78">
        <v>5</v>
      </c>
      <c r="AR11" s="69" t="str">
        <f t="shared" si="5"/>
        <v/>
      </c>
      <c r="AS11" s="74">
        <v>5</v>
      </c>
      <c r="AT11" s="62" t="str">
        <f t="shared" si="6"/>
        <v/>
      </c>
      <c r="AU11" s="78">
        <v>5</v>
      </c>
      <c r="AV11" s="69" t="str">
        <f t="shared" si="7"/>
        <v/>
      </c>
      <c r="AW11" s="80">
        <v>5</v>
      </c>
      <c r="AX11" s="71">
        <f t="shared" si="8"/>
        <v>0</v>
      </c>
      <c r="AY11" s="81">
        <v>5</v>
      </c>
      <c r="AZ11" s="73">
        <f t="shared" si="9"/>
        <v>0</v>
      </c>
      <c r="BA11" s="39"/>
      <c r="BB11" s="40" t="s">
        <v>68</v>
      </c>
      <c r="BC11" s="40">
        <v>260</v>
      </c>
      <c r="BD11" s="40">
        <v>260</v>
      </c>
      <c r="BE11" s="40"/>
      <c r="BF11" s="43"/>
      <c r="BG11" s="15">
        <v>5</v>
      </c>
      <c r="BH11" s="16" t="s">
        <v>14</v>
      </c>
      <c r="BI11" s="16" t="s">
        <v>17</v>
      </c>
      <c r="BJ11" s="136"/>
      <c r="BK11" s="137"/>
      <c r="BL11" s="138"/>
      <c r="BM11" s="139"/>
      <c r="BN11" s="136"/>
      <c r="BO11" s="140"/>
      <c r="BP11" s="139"/>
      <c r="BQ11" s="102">
        <f t="shared" si="30"/>
        <v>0</v>
      </c>
      <c r="BR11" s="103"/>
      <c r="BS11" s="104"/>
      <c r="BT11" s="188">
        <f t="shared" si="31"/>
        <v>0</v>
      </c>
      <c r="BU11" s="103"/>
      <c r="BV11" s="189"/>
      <c r="BW11" s="34"/>
      <c r="BX11" s="35"/>
      <c r="BY11" s="1"/>
      <c r="BZ11" s="74">
        <v>5</v>
      </c>
      <c r="CA11" s="61">
        <f t="shared" si="32"/>
        <v>0</v>
      </c>
      <c r="CB11" s="61">
        <f t="shared" si="33"/>
        <v>0</v>
      </c>
      <c r="CC11" s="61" t="str">
        <f t="shared" si="37"/>
        <v/>
      </c>
      <c r="CD11" s="74">
        <v>5</v>
      </c>
      <c r="CE11" s="62" t="str">
        <f>IFERROR(VLOOKUP(CC11,DI:DK,3,FALSE),"")</f>
        <v/>
      </c>
      <c r="CF11" s="75">
        <v>5</v>
      </c>
      <c r="CG11" s="61" t="str">
        <f t="shared" si="10"/>
        <v/>
      </c>
      <c r="CH11" s="76">
        <v>5</v>
      </c>
      <c r="CI11" s="64" t="str">
        <f t="shared" si="11"/>
        <v/>
      </c>
      <c r="CJ11" s="77">
        <v>5</v>
      </c>
      <c r="CK11" s="66">
        <f t="shared" si="34"/>
        <v>0</v>
      </c>
      <c r="CL11" s="66">
        <f t="shared" si="35"/>
        <v>0</v>
      </c>
      <c r="CM11" s="66" t="str">
        <f t="shared" si="38"/>
        <v/>
      </c>
      <c r="CN11" s="77">
        <v>5</v>
      </c>
      <c r="CO11" s="67" t="str">
        <f>IFERROR(VLOOKUP(CM11,DI:DAM,2,FALSE),"")</f>
        <v/>
      </c>
      <c r="CP11" s="78">
        <v>5</v>
      </c>
      <c r="CQ11" s="66" t="str">
        <f t="shared" si="12"/>
        <v/>
      </c>
      <c r="CR11" s="79">
        <v>5</v>
      </c>
      <c r="CS11" s="69" t="str">
        <f t="shared" si="13"/>
        <v/>
      </c>
      <c r="CT11" s="74">
        <v>5</v>
      </c>
      <c r="CU11" s="62" t="str">
        <f t="shared" si="14"/>
        <v/>
      </c>
      <c r="CV11" s="78">
        <v>5</v>
      </c>
      <c r="CW11" s="69" t="str">
        <f t="shared" si="15"/>
        <v/>
      </c>
      <c r="CX11" s="74">
        <v>5</v>
      </c>
      <c r="CY11" s="62" t="str">
        <f t="shared" si="16"/>
        <v/>
      </c>
      <c r="CZ11" s="78">
        <v>5</v>
      </c>
      <c r="DA11" s="69" t="str">
        <f t="shared" si="17"/>
        <v/>
      </c>
      <c r="DB11" s="80">
        <v>5</v>
      </c>
      <c r="DC11" s="71">
        <f t="shared" si="18"/>
        <v>0</v>
      </c>
      <c r="DD11" s="81">
        <v>5</v>
      </c>
      <c r="DE11" s="73">
        <f t="shared" si="19"/>
        <v>0</v>
      </c>
      <c r="DF11" s="82"/>
      <c r="DG11" s="82"/>
      <c r="DH11" s="39"/>
      <c r="DI11" s="40" t="s">
        <v>68</v>
      </c>
      <c r="DJ11" s="40">
        <v>260</v>
      </c>
      <c r="DK11" s="40">
        <v>260</v>
      </c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3" ht="33.450000000000003" customHeight="1" x14ac:dyDescent="0.4">
      <c r="B12" s="15">
        <v>6</v>
      </c>
      <c r="C12" s="16" t="s">
        <v>16</v>
      </c>
      <c r="D12" s="16" t="s">
        <v>19</v>
      </c>
      <c r="E12" s="136"/>
      <c r="F12" s="137"/>
      <c r="G12" s="138"/>
      <c r="H12" s="139"/>
      <c r="I12" s="136"/>
      <c r="J12" s="140"/>
      <c r="K12" s="139"/>
      <c r="L12" s="102">
        <f t="shared" si="26"/>
        <v>0</v>
      </c>
      <c r="M12" s="103"/>
      <c r="N12" s="104"/>
      <c r="O12" s="188">
        <f t="shared" si="27"/>
        <v>0</v>
      </c>
      <c r="P12" s="103"/>
      <c r="Q12" s="189"/>
      <c r="R12" s="34"/>
      <c r="S12" s="35"/>
      <c r="T12" s="1"/>
      <c r="U12" s="74">
        <v>6</v>
      </c>
      <c r="V12" s="61">
        <f t="shared" si="20"/>
        <v>0</v>
      </c>
      <c r="W12" s="61">
        <f t="shared" si="21"/>
        <v>0</v>
      </c>
      <c r="X12" s="61" t="str">
        <f t="shared" si="22"/>
        <v/>
      </c>
      <c r="Y12" s="74">
        <v>6</v>
      </c>
      <c r="Z12" s="62" t="str">
        <f>IFERROR(VLOOKUP(X12,BB:BD,2,FALSE),"")</f>
        <v/>
      </c>
      <c r="AA12" s="75">
        <v>6</v>
      </c>
      <c r="AB12" s="61" t="str">
        <f t="shared" si="0"/>
        <v/>
      </c>
      <c r="AC12" s="76">
        <v>6</v>
      </c>
      <c r="AD12" s="64" t="str">
        <f t="shared" si="1"/>
        <v/>
      </c>
      <c r="AE12" s="77">
        <v>6</v>
      </c>
      <c r="AF12" s="66">
        <f t="shared" si="28"/>
        <v>0</v>
      </c>
      <c r="AG12" s="66">
        <f t="shared" si="29"/>
        <v>0</v>
      </c>
      <c r="AH12" s="66" t="str">
        <f t="shared" si="36"/>
        <v/>
      </c>
      <c r="AI12" s="77">
        <v>6</v>
      </c>
      <c r="AJ12" s="67" t="str">
        <f>IFERROR(VLOOKUP(AH12,BB:CYG,3,FALSE),"")</f>
        <v/>
      </c>
      <c r="AK12" s="78">
        <v>6</v>
      </c>
      <c r="AL12" s="66" t="str">
        <f t="shared" si="2"/>
        <v/>
      </c>
      <c r="AM12" s="79">
        <v>6</v>
      </c>
      <c r="AN12" s="69" t="str">
        <f t="shared" si="3"/>
        <v/>
      </c>
      <c r="AO12" s="74">
        <v>6</v>
      </c>
      <c r="AP12" s="62" t="str">
        <f t="shared" si="4"/>
        <v/>
      </c>
      <c r="AQ12" s="78">
        <v>6</v>
      </c>
      <c r="AR12" s="69" t="str">
        <f t="shared" si="5"/>
        <v/>
      </c>
      <c r="AS12" s="74">
        <v>6</v>
      </c>
      <c r="AT12" s="62" t="str">
        <f t="shared" si="6"/>
        <v/>
      </c>
      <c r="AU12" s="78">
        <v>6</v>
      </c>
      <c r="AV12" s="69" t="str">
        <f t="shared" si="7"/>
        <v/>
      </c>
      <c r="AW12" s="80">
        <v>6</v>
      </c>
      <c r="AX12" s="71">
        <f t="shared" si="8"/>
        <v>0</v>
      </c>
      <c r="AY12" s="81">
        <v>6</v>
      </c>
      <c r="AZ12" s="73">
        <f t="shared" si="9"/>
        <v>0</v>
      </c>
      <c r="BA12" s="39"/>
      <c r="BB12" s="40" t="s">
        <v>69</v>
      </c>
      <c r="BC12" s="40">
        <v>300</v>
      </c>
      <c r="BD12" s="40">
        <v>600</v>
      </c>
      <c r="BE12" s="40"/>
      <c r="BF12" s="43"/>
      <c r="BG12" s="15">
        <v>6</v>
      </c>
      <c r="BH12" s="16" t="s">
        <v>16</v>
      </c>
      <c r="BI12" s="16" t="s">
        <v>19</v>
      </c>
      <c r="BJ12" s="136"/>
      <c r="BK12" s="137"/>
      <c r="BL12" s="138"/>
      <c r="BM12" s="139"/>
      <c r="BN12" s="136"/>
      <c r="BO12" s="140"/>
      <c r="BP12" s="139"/>
      <c r="BQ12" s="102">
        <f t="shared" si="30"/>
        <v>0</v>
      </c>
      <c r="BR12" s="103"/>
      <c r="BS12" s="104"/>
      <c r="BT12" s="188">
        <f t="shared" si="31"/>
        <v>0</v>
      </c>
      <c r="BU12" s="103"/>
      <c r="BV12" s="189"/>
      <c r="BW12" s="34"/>
      <c r="BX12" s="35"/>
      <c r="BY12" s="1"/>
      <c r="BZ12" s="74">
        <v>6</v>
      </c>
      <c r="CA12" s="61">
        <f t="shared" si="32"/>
        <v>0</v>
      </c>
      <c r="CB12" s="61">
        <f t="shared" si="33"/>
        <v>0</v>
      </c>
      <c r="CC12" s="61" t="str">
        <f t="shared" si="37"/>
        <v/>
      </c>
      <c r="CD12" s="74">
        <v>6</v>
      </c>
      <c r="CE12" s="62" t="str">
        <f>IFERROR(VLOOKUP(CC12,DI:DK,2,FALSE),"")</f>
        <v/>
      </c>
      <c r="CF12" s="75">
        <v>6</v>
      </c>
      <c r="CG12" s="61" t="str">
        <f t="shared" si="10"/>
        <v/>
      </c>
      <c r="CH12" s="76">
        <v>6</v>
      </c>
      <c r="CI12" s="64" t="str">
        <f t="shared" si="11"/>
        <v/>
      </c>
      <c r="CJ12" s="77">
        <v>6</v>
      </c>
      <c r="CK12" s="66">
        <f t="shared" si="34"/>
        <v>0</v>
      </c>
      <c r="CL12" s="66">
        <f t="shared" si="35"/>
        <v>0</v>
      </c>
      <c r="CM12" s="66" t="str">
        <f t="shared" si="38"/>
        <v/>
      </c>
      <c r="CN12" s="77">
        <v>6</v>
      </c>
      <c r="CO12" s="67" t="str">
        <f>IFERROR(VLOOKUP(CM12,DI:DAM,3,FALSE),"")</f>
        <v/>
      </c>
      <c r="CP12" s="78">
        <v>6</v>
      </c>
      <c r="CQ12" s="66" t="str">
        <f t="shared" si="12"/>
        <v/>
      </c>
      <c r="CR12" s="79">
        <v>6</v>
      </c>
      <c r="CS12" s="69" t="str">
        <f t="shared" si="13"/>
        <v/>
      </c>
      <c r="CT12" s="74">
        <v>6</v>
      </c>
      <c r="CU12" s="62" t="str">
        <f t="shared" si="14"/>
        <v/>
      </c>
      <c r="CV12" s="78">
        <v>6</v>
      </c>
      <c r="CW12" s="69" t="str">
        <f t="shared" si="15"/>
        <v/>
      </c>
      <c r="CX12" s="74">
        <v>6</v>
      </c>
      <c r="CY12" s="62" t="str">
        <f t="shared" si="16"/>
        <v/>
      </c>
      <c r="CZ12" s="78">
        <v>6</v>
      </c>
      <c r="DA12" s="69" t="str">
        <f t="shared" si="17"/>
        <v/>
      </c>
      <c r="DB12" s="80">
        <v>6</v>
      </c>
      <c r="DC12" s="71">
        <f t="shared" si="18"/>
        <v>0</v>
      </c>
      <c r="DD12" s="81">
        <v>6</v>
      </c>
      <c r="DE12" s="73">
        <f t="shared" si="19"/>
        <v>0</v>
      </c>
      <c r="DF12" s="57"/>
      <c r="DG12" s="57"/>
      <c r="DH12" s="39"/>
      <c r="DI12" s="40" t="s">
        <v>69</v>
      </c>
      <c r="DJ12" s="40">
        <v>300</v>
      </c>
      <c r="DK12" s="40">
        <v>600</v>
      </c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2:153" ht="33.450000000000003" customHeight="1" x14ac:dyDescent="0.4">
      <c r="B13" s="15">
        <v>7</v>
      </c>
      <c r="C13" s="16" t="s">
        <v>18</v>
      </c>
      <c r="D13" s="16" t="s">
        <v>21</v>
      </c>
      <c r="E13" s="136"/>
      <c r="F13" s="137"/>
      <c r="G13" s="138"/>
      <c r="H13" s="139"/>
      <c r="I13" s="136"/>
      <c r="J13" s="140"/>
      <c r="K13" s="139"/>
      <c r="L13" s="102">
        <f t="shared" si="26"/>
        <v>0</v>
      </c>
      <c r="M13" s="103"/>
      <c r="N13" s="104"/>
      <c r="O13" s="188">
        <f t="shared" si="27"/>
        <v>0</v>
      </c>
      <c r="P13" s="103"/>
      <c r="Q13" s="189"/>
      <c r="R13" s="34"/>
      <c r="S13" s="35"/>
      <c r="T13" s="1"/>
      <c r="U13" s="74">
        <v>7</v>
      </c>
      <c r="V13" s="61">
        <f t="shared" si="20"/>
        <v>0</v>
      </c>
      <c r="W13" s="61">
        <f t="shared" si="21"/>
        <v>0</v>
      </c>
      <c r="X13" s="61" t="str">
        <f t="shared" si="22"/>
        <v/>
      </c>
      <c r="Y13" s="74">
        <v>7</v>
      </c>
      <c r="Z13" s="62" t="str">
        <f>IFERROR(VLOOKUP(X13,BB:BD,3,FALSE),"")</f>
        <v/>
      </c>
      <c r="AA13" s="75">
        <v>7</v>
      </c>
      <c r="AB13" s="61" t="str">
        <f t="shared" si="0"/>
        <v/>
      </c>
      <c r="AC13" s="76">
        <v>7</v>
      </c>
      <c r="AD13" s="64" t="str">
        <f t="shared" si="1"/>
        <v/>
      </c>
      <c r="AE13" s="77">
        <v>7</v>
      </c>
      <c r="AF13" s="66">
        <f t="shared" si="28"/>
        <v>0</v>
      </c>
      <c r="AG13" s="66">
        <f t="shared" si="29"/>
        <v>0</v>
      </c>
      <c r="AH13" s="66" t="str">
        <f t="shared" si="36"/>
        <v/>
      </c>
      <c r="AI13" s="77">
        <v>7</v>
      </c>
      <c r="AJ13" s="67" t="str">
        <f>IFERROR(VLOOKUP(AH13,BB:CYG,3,FALSE),"")</f>
        <v/>
      </c>
      <c r="AK13" s="78">
        <v>7</v>
      </c>
      <c r="AL13" s="66" t="str">
        <f t="shared" ref="AL13:AL30" si="39">IF(SUM(AF13:AG13)&lt;0,"",AJ13)</f>
        <v/>
      </c>
      <c r="AM13" s="79">
        <v>7</v>
      </c>
      <c r="AN13" s="69" t="str">
        <f t="shared" si="3"/>
        <v/>
      </c>
      <c r="AO13" s="74">
        <v>7</v>
      </c>
      <c r="AP13" s="62" t="str">
        <f t="shared" si="4"/>
        <v/>
      </c>
      <c r="AQ13" s="78">
        <v>7</v>
      </c>
      <c r="AR13" s="69" t="str">
        <f t="shared" si="5"/>
        <v/>
      </c>
      <c r="AS13" s="74">
        <v>7</v>
      </c>
      <c r="AT13" s="62" t="str">
        <f t="shared" si="6"/>
        <v/>
      </c>
      <c r="AU13" s="78">
        <v>7</v>
      </c>
      <c r="AV13" s="69" t="str">
        <f t="shared" si="7"/>
        <v/>
      </c>
      <c r="AW13" s="80">
        <v>7</v>
      </c>
      <c r="AX13" s="71">
        <f t="shared" ref="AX13:AX30" si="40">SUM(AP13)+SUM(AT13)</f>
        <v>0</v>
      </c>
      <c r="AY13" s="81">
        <v>7</v>
      </c>
      <c r="AZ13" s="73">
        <f t="shared" ref="AZ13:AZ30" si="41">SUM(AV13)+SUM(AR13)</f>
        <v>0</v>
      </c>
      <c r="BA13" s="39"/>
      <c r="BB13" s="40" t="s">
        <v>70</v>
      </c>
      <c r="BC13" s="40">
        <v>350</v>
      </c>
      <c r="BD13" s="40">
        <v>700</v>
      </c>
      <c r="BE13" s="40"/>
      <c r="BF13" s="43"/>
      <c r="BG13" s="15">
        <v>7</v>
      </c>
      <c r="BH13" s="16" t="s">
        <v>18</v>
      </c>
      <c r="BI13" s="16" t="s">
        <v>21</v>
      </c>
      <c r="BJ13" s="136"/>
      <c r="BK13" s="137"/>
      <c r="BL13" s="138"/>
      <c r="BM13" s="139"/>
      <c r="BN13" s="136"/>
      <c r="BO13" s="140"/>
      <c r="BP13" s="139"/>
      <c r="BQ13" s="102">
        <f t="shared" si="30"/>
        <v>0</v>
      </c>
      <c r="BR13" s="103"/>
      <c r="BS13" s="104"/>
      <c r="BT13" s="188">
        <f t="shared" si="31"/>
        <v>0</v>
      </c>
      <c r="BU13" s="103"/>
      <c r="BV13" s="189"/>
      <c r="BW13" s="34"/>
      <c r="BX13" s="35"/>
      <c r="BY13" s="1"/>
      <c r="BZ13" s="74">
        <v>7</v>
      </c>
      <c r="CA13" s="61">
        <f t="shared" si="32"/>
        <v>0</v>
      </c>
      <c r="CB13" s="61">
        <f t="shared" si="33"/>
        <v>0</v>
      </c>
      <c r="CC13" s="61" t="str">
        <f t="shared" si="37"/>
        <v/>
      </c>
      <c r="CD13" s="74">
        <v>7</v>
      </c>
      <c r="CE13" s="62" t="str">
        <f>IFERROR(VLOOKUP(CC13,DI:DK,3,FALSE),"")</f>
        <v/>
      </c>
      <c r="CF13" s="75">
        <v>7</v>
      </c>
      <c r="CG13" s="61" t="str">
        <f t="shared" si="10"/>
        <v/>
      </c>
      <c r="CH13" s="76">
        <v>7</v>
      </c>
      <c r="CI13" s="64" t="str">
        <f t="shared" si="11"/>
        <v/>
      </c>
      <c r="CJ13" s="77">
        <v>7</v>
      </c>
      <c r="CK13" s="66">
        <f t="shared" si="34"/>
        <v>0</v>
      </c>
      <c r="CL13" s="66">
        <f t="shared" si="35"/>
        <v>0</v>
      </c>
      <c r="CM13" s="66" t="str">
        <f t="shared" si="38"/>
        <v/>
      </c>
      <c r="CN13" s="77">
        <v>7</v>
      </c>
      <c r="CO13" s="67" t="str">
        <f>IFERROR(VLOOKUP(CM13,DI:DAM,3,FALSE),"")</f>
        <v/>
      </c>
      <c r="CP13" s="78">
        <v>7</v>
      </c>
      <c r="CQ13" s="66" t="str">
        <f t="shared" ref="CQ13:CQ30" si="42">IF(SUM(CK13:CL13)&lt;0,"",CO13)</f>
        <v/>
      </c>
      <c r="CR13" s="79">
        <v>7</v>
      </c>
      <c r="CS13" s="69" t="str">
        <f t="shared" si="13"/>
        <v/>
      </c>
      <c r="CT13" s="74">
        <v>7</v>
      </c>
      <c r="CU13" s="62" t="str">
        <f t="shared" si="14"/>
        <v/>
      </c>
      <c r="CV13" s="78">
        <v>7</v>
      </c>
      <c r="CW13" s="69" t="str">
        <f t="shared" si="15"/>
        <v/>
      </c>
      <c r="CX13" s="74">
        <v>7</v>
      </c>
      <c r="CY13" s="62" t="str">
        <f t="shared" si="16"/>
        <v/>
      </c>
      <c r="CZ13" s="78">
        <v>7</v>
      </c>
      <c r="DA13" s="69" t="str">
        <f t="shared" si="17"/>
        <v/>
      </c>
      <c r="DB13" s="80">
        <v>7</v>
      </c>
      <c r="DC13" s="71">
        <f t="shared" ref="DC13:DC30" si="43">SUM(CU13)+SUM(CY13)</f>
        <v>0</v>
      </c>
      <c r="DD13" s="81">
        <v>7</v>
      </c>
      <c r="DE13" s="73">
        <f t="shared" ref="DE13:DE30" si="44">SUM(DA13)+SUM(CW13)</f>
        <v>0</v>
      </c>
      <c r="DF13" s="57"/>
      <c r="DG13" s="57"/>
      <c r="DH13" s="39"/>
      <c r="DI13" s="40" t="s">
        <v>70</v>
      </c>
      <c r="DJ13" s="40">
        <v>350</v>
      </c>
      <c r="DK13" s="40">
        <v>700</v>
      </c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2:153" ht="33.450000000000003" customHeight="1" x14ac:dyDescent="0.4">
      <c r="B14" s="15">
        <v>8</v>
      </c>
      <c r="C14" s="16" t="s">
        <v>20</v>
      </c>
      <c r="D14" s="16" t="s">
        <v>15</v>
      </c>
      <c r="E14" s="136"/>
      <c r="F14" s="137"/>
      <c r="G14" s="138"/>
      <c r="H14" s="139"/>
      <c r="I14" s="136"/>
      <c r="J14" s="140"/>
      <c r="K14" s="139"/>
      <c r="L14" s="102">
        <f t="shared" si="26"/>
        <v>0</v>
      </c>
      <c r="M14" s="103"/>
      <c r="N14" s="104"/>
      <c r="O14" s="188">
        <f t="shared" si="27"/>
        <v>0</v>
      </c>
      <c r="P14" s="103"/>
      <c r="Q14" s="189"/>
      <c r="R14" s="34"/>
      <c r="S14" s="35"/>
      <c r="T14" s="1"/>
      <c r="U14" s="74">
        <v>8</v>
      </c>
      <c r="V14" s="61">
        <f t="shared" si="20"/>
        <v>0</v>
      </c>
      <c r="W14" s="61">
        <f t="shared" si="21"/>
        <v>0</v>
      </c>
      <c r="X14" s="61" t="str">
        <f t="shared" si="22"/>
        <v/>
      </c>
      <c r="Y14" s="74">
        <v>8</v>
      </c>
      <c r="Z14" s="62" t="str">
        <f>IFERROR(VLOOKUP(X14,BB:BD,2,FALSE),"")</f>
        <v/>
      </c>
      <c r="AA14" s="75">
        <v>8</v>
      </c>
      <c r="AB14" s="61" t="str">
        <f t="shared" si="0"/>
        <v/>
      </c>
      <c r="AC14" s="76">
        <v>8</v>
      </c>
      <c r="AD14" s="64" t="str">
        <f t="shared" si="1"/>
        <v/>
      </c>
      <c r="AE14" s="77">
        <v>8</v>
      </c>
      <c r="AF14" s="66">
        <f t="shared" si="28"/>
        <v>0</v>
      </c>
      <c r="AG14" s="66">
        <f t="shared" si="29"/>
        <v>0</v>
      </c>
      <c r="AH14" s="66" t="str">
        <f t="shared" si="36"/>
        <v/>
      </c>
      <c r="AI14" s="77">
        <v>8</v>
      </c>
      <c r="AJ14" s="67" t="str">
        <f>IFERROR(VLOOKUP(AH14,BB:CYG,2,FALSE),"")</f>
        <v/>
      </c>
      <c r="AK14" s="78">
        <v>8</v>
      </c>
      <c r="AL14" s="66" t="str">
        <f t="shared" si="39"/>
        <v/>
      </c>
      <c r="AM14" s="79">
        <v>8</v>
      </c>
      <c r="AN14" s="69" t="str">
        <f t="shared" si="3"/>
        <v/>
      </c>
      <c r="AO14" s="74">
        <v>8</v>
      </c>
      <c r="AP14" s="62" t="str">
        <f t="shared" si="4"/>
        <v/>
      </c>
      <c r="AQ14" s="78">
        <v>8</v>
      </c>
      <c r="AR14" s="69" t="str">
        <f t="shared" si="5"/>
        <v/>
      </c>
      <c r="AS14" s="74">
        <v>8</v>
      </c>
      <c r="AT14" s="62" t="str">
        <f t="shared" si="6"/>
        <v/>
      </c>
      <c r="AU14" s="78">
        <v>8</v>
      </c>
      <c r="AV14" s="69" t="str">
        <f t="shared" si="7"/>
        <v/>
      </c>
      <c r="AW14" s="80">
        <v>8</v>
      </c>
      <c r="AX14" s="71">
        <f t="shared" si="40"/>
        <v>0</v>
      </c>
      <c r="AY14" s="81">
        <v>8</v>
      </c>
      <c r="AZ14" s="73">
        <f t="shared" si="41"/>
        <v>0</v>
      </c>
      <c r="BA14" s="39"/>
      <c r="BB14" s="40" t="s">
        <v>71</v>
      </c>
      <c r="BC14" s="40">
        <v>80</v>
      </c>
      <c r="BD14" s="40">
        <v>80</v>
      </c>
      <c r="BE14" s="40"/>
      <c r="BF14" s="43"/>
      <c r="BG14" s="15">
        <v>8</v>
      </c>
      <c r="BH14" s="16" t="s">
        <v>20</v>
      </c>
      <c r="BI14" s="16" t="s">
        <v>15</v>
      </c>
      <c r="BJ14" s="136"/>
      <c r="BK14" s="137"/>
      <c r="BL14" s="138"/>
      <c r="BM14" s="139"/>
      <c r="BN14" s="136"/>
      <c r="BO14" s="140"/>
      <c r="BP14" s="139"/>
      <c r="BQ14" s="102">
        <f t="shared" si="30"/>
        <v>0</v>
      </c>
      <c r="BR14" s="103"/>
      <c r="BS14" s="104"/>
      <c r="BT14" s="188">
        <f t="shared" si="31"/>
        <v>0</v>
      </c>
      <c r="BU14" s="103"/>
      <c r="BV14" s="189"/>
      <c r="BW14" s="34"/>
      <c r="BX14" s="35"/>
      <c r="BY14" s="1"/>
      <c r="BZ14" s="74">
        <v>8</v>
      </c>
      <c r="CA14" s="61">
        <f t="shared" si="32"/>
        <v>0</v>
      </c>
      <c r="CB14" s="61">
        <f t="shared" si="33"/>
        <v>0</v>
      </c>
      <c r="CC14" s="61" t="str">
        <f t="shared" si="37"/>
        <v/>
      </c>
      <c r="CD14" s="74">
        <v>8</v>
      </c>
      <c r="CE14" s="62" t="str">
        <f>IFERROR(VLOOKUP(CC14,DI:DK,2,FALSE),"")</f>
        <v/>
      </c>
      <c r="CF14" s="75">
        <v>8</v>
      </c>
      <c r="CG14" s="61" t="str">
        <f t="shared" si="10"/>
        <v/>
      </c>
      <c r="CH14" s="76">
        <v>8</v>
      </c>
      <c r="CI14" s="64" t="str">
        <f t="shared" si="11"/>
        <v/>
      </c>
      <c r="CJ14" s="77">
        <v>8</v>
      </c>
      <c r="CK14" s="66">
        <f t="shared" si="34"/>
        <v>0</v>
      </c>
      <c r="CL14" s="66">
        <f t="shared" si="35"/>
        <v>0</v>
      </c>
      <c r="CM14" s="66" t="str">
        <f t="shared" si="38"/>
        <v/>
      </c>
      <c r="CN14" s="77">
        <v>8</v>
      </c>
      <c r="CO14" s="67" t="str">
        <f>IFERROR(VLOOKUP(CM14,DI:DAM,2,FALSE),"")</f>
        <v/>
      </c>
      <c r="CP14" s="78">
        <v>8</v>
      </c>
      <c r="CQ14" s="66" t="str">
        <f t="shared" si="42"/>
        <v/>
      </c>
      <c r="CR14" s="79">
        <v>8</v>
      </c>
      <c r="CS14" s="69" t="str">
        <f t="shared" si="13"/>
        <v/>
      </c>
      <c r="CT14" s="74">
        <v>8</v>
      </c>
      <c r="CU14" s="62" t="str">
        <f t="shared" si="14"/>
        <v/>
      </c>
      <c r="CV14" s="78">
        <v>8</v>
      </c>
      <c r="CW14" s="69" t="str">
        <f t="shared" si="15"/>
        <v/>
      </c>
      <c r="CX14" s="74">
        <v>8</v>
      </c>
      <c r="CY14" s="62" t="str">
        <f t="shared" si="16"/>
        <v/>
      </c>
      <c r="CZ14" s="78">
        <v>8</v>
      </c>
      <c r="DA14" s="69" t="str">
        <f t="shared" si="17"/>
        <v/>
      </c>
      <c r="DB14" s="80">
        <v>8</v>
      </c>
      <c r="DC14" s="71">
        <f t="shared" si="43"/>
        <v>0</v>
      </c>
      <c r="DD14" s="81">
        <v>8</v>
      </c>
      <c r="DE14" s="73">
        <f t="shared" si="44"/>
        <v>0</v>
      </c>
      <c r="DF14" s="57"/>
      <c r="DG14" s="57"/>
      <c r="DH14" s="39"/>
      <c r="DI14" s="40" t="s">
        <v>71</v>
      </c>
      <c r="DJ14" s="40">
        <v>80</v>
      </c>
      <c r="DK14" s="40">
        <v>80</v>
      </c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2:153" ht="33.450000000000003" customHeight="1" x14ac:dyDescent="0.4">
      <c r="B15" s="15">
        <v>9</v>
      </c>
      <c r="C15" s="16" t="s">
        <v>14</v>
      </c>
      <c r="D15" s="16" t="s">
        <v>19</v>
      </c>
      <c r="E15" s="136"/>
      <c r="F15" s="137"/>
      <c r="G15" s="138"/>
      <c r="H15" s="139"/>
      <c r="I15" s="136"/>
      <c r="J15" s="140"/>
      <c r="K15" s="139"/>
      <c r="L15" s="102">
        <f t="shared" si="26"/>
        <v>0</v>
      </c>
      <c r="M15" s="103"/>
      <c r="N15" s="104"/>
      <c r="O15" s="188">
        <f t="shared" si="27"/>
        <v>0</v>
      </c>
      <c r="P15" s="103"/>
      <c r="Q15" s="189"/>
      <c r="R15" s="34"/>
      <c r="S15" s="35"/>
      <c r="T15" s="1"/>
      <c r="U15" s="74">
        <v>9</v>
      </c>
      <c r="V15" s="61">
        <f t="shared" si="20"/>
        <v>0</v>
      </c>
      <c r="W15" s="61">
        <f t="shared" si="21"/>
        <v>0</v>
      </c>
      <c r="X15" s="61" t="str">
        <f t="shared" si="22"/>
        <v/>
      </c>
      <c r="Y15" s="74">
        <v>9</v>
      </c>
      <c r="Z15" s="62" t="str">
        <f>IFERROR(VLOOKUP(X15,BB:BD,2,FALSE),"")</f>
        <v/>
      </c>
      <c r="AA15" s="75">
        <v>9</v>
      </c>
      <c r="AB15" s="61" t="str">
        <f t="shared" si="0"/>
        <v/>
      </c>
      <c r="AC15" s="76">
        <v>9</v>
      </c>
      <c r="AD15" s="64" t="str">
        <f t="shared" si="1"/>
        <v/>
      </c>
      <c r="AE15" s="77">
        <v>9</v>
      </c>
      <c r="AF15" s="66">
        <f t="shared" si="28"/>
        <v>0</v>
      </c>
      <c r="AG15" s="66">
        <f t="shared" si="29"/>
        <v>0</v>
      </c>
      <c r="AH15" s="66" t="str">
        <f t="shared" si="36"/>
        <v/>
      </c>
      <c r="AI15" s="77">
        <v>9</v>
      </c>
      <c r="AJ15" s="67" t="str">
        <f>IFERROR(VLOOKUP(AH15,BB:CYG,3,FALSE),"")</f>
        <v/>
      </c>
      <c r="AK15" s="78">
        <v>9</v>
      </c>
      <c r="AL15" s="66" t="str">
        <f t="shared" si="39"/>
        <v/>
      </c>
      <c r="AM15" s="79">
        <v>9</v>
      </c>
      <c r="AN15" s="69" t="str">
        <f t="shared" si="3"/>
        <v/>
      </c>
      <c r="AO15" s="74">
        <v>9</v>
      </c>
      <c r="AP15" s="62" t="str">
        <f t="shared" si="4"/>
        <v/>
      </c>
      <c r="AQ15" s="78">
        <v>9</v>
      </c>
      <c r="AR15" s="69" t="str">
        <f t="shared" si="5"/>
        <v/>
      </c>
      <c r="AS15" s="74">
        <v>9</v>
      </c>
      <c r="AT15" s="62" t="str">
        <f t="shared" si="6"/>
        <v/>
      </c>
      <c r="AU15" s="78">
        <v>9</v>
      </c>
      <c r="AV15" s="69" t="str">
        <f t="shared" si="7"/>
        <v/>
      </c>
      <c r="AW15" s="80">
        <v>9</v>
      </c>
      <c r="AX15" s="71">
        <f t="shared" si="40"/>
        <v>0</v>
      </c>
      <c r="AY15" s="81">
        <v>9</v>
      </c>
      <c r="AZ15" s="73">
        <f t="shared" si="41"/>
        <v>0</v>
      </c>
      <c r="BA15" s="39"/>
      <c r="BB15" s="40" t="s">
        <v>72</v>
      </c>
      <c r="BC15" s="40">
        <v>260</v>
      </c>
      <c r="BD15" s="40">
        <v>360</v>
      </c>
      <c r="BE15" s="40"/>
      <c r="BF15" s="43"/>
      <c r="BG15" s="15">
        <v>9</v>
      </c>
      <c r="BH15" s="16" t="s">
        <v>14</v>
      </c>
      <c r="BI15" s="16" t="s">
        <v>19</v>
      </c>
      <c r="BJ15" s="136"/>
      <c r="BK15" s="137"/>
      <c r="BL15" s="138"/>
      <c r="BM15" s="139"/>
      <c r="BN15" s="136"/>
      <c r="BO15" s="140"/>
      <c r="BP15" s="139"/>
      <c r="BQ15" s="102">
        <f t="shared" si="30"/>
        <v>0</v>
      </c>
      <c r="BR15" s="103"/>
      <c r="BS15" s="104"/>
      <c r="BT15" s="188">
        <f t="shared" si="31"/>
        <v>0</v>
      </c>
      <c r="BU15" s="103"/>
      <c r="BV15" s="189"/>
      <c r="BW15" s="34"/>
      <c r="BX15" s="35"/>
      <c r="BY15" s="1"/>
      <c r="BZ15" s="74">
        <v>9</v>
      </c>
      <c r="CA15" s="61">
        <f t="shared" si="32"/>
        <v>0</v>
      </c>
      <c r="CB15" s="61">
        <f t="shared" si="33"/>
        <v>0</v>
      </c>
      <c r="CC15" s="61" t="str">
        <f t="shared" si="37"/>
        <v/>
      </c>
      <c r="CD15" s="74">
        <v>9</v>
      </c>
      <c r="CE15" s="62" t="str">
        <f>IFERROR(VLOOKUP(CC15,DI:DK,2,FALSE),"")</f>
        <v/>
      </c>
      <c r="CF15" s="75">
        <v>9</v>
      </c>
      <c r="CG15" s="61" t="str">
        <f t="shared" si="10"/>
        <v/>
      </c>
      <c r="CH15" s="76">
        <v>9</v>
      </c>
      <c r="CI15" s="64" t="str">
        <f t="shared" si="11"/>
        <v/>
      </c>
      <c r="CJ15" s="77">
        <v>9</v>
      </c>
      <c r="CK15" s="66">
        <f t="shared" si="34"/>
        <v>0</v>
      </c>
      <c r="CL15" s="66">
        <f t="shared" si="35"/>
        <v>0</v>
      </c>
      <c r="CM15" s="66" t="str">
        <f t="shared" si="38"/>
        <v/>
      </c>
      <c r="CN15" s="77">
        <v>9</v>
      </c>
      <c r="CO15" s="67" t="str">
        <f>IFERROR(VLOOKUP(CM15,DI:DAM,3,FALSE),"")</f>
        <v/>
      </c>
      <c r="CP15" s="78">
        <v>9</v>
      </c>
      <c r="CQ15" s="66" t="str">
        <f t="shared" si="42"/>
        <v/>
      </c>
      <c r="CR15" s="79">
        <v>9</v>
      </c>
      <c r="CS15" s="69" t="str">
        <f t="shared" si="13"/>
        <v/>
      </c>
      <c r="CT15" s="74">
        <v>9</v>
      </c>
      <c r="CU15" s="62" t="str">
        <f t="shared" si="14"/>
        <v/>
      </c>
      <c r="CV15" s="78">
        <v>9</v>
      </c>
      <c r="CW15" s="69" t="str">
        <f t="shared" si="15"/>
        <v/>
      </c>
      <c r="CX15" s="74">
        <v>9</v>
      </c>
      <c r="CY15" s="62" t="str">
        <f t="shared" si="16"/>
        <v/>
      </c>
      <c r="CZ15" s="78">
        <v>9</v>
      </c>
      <c r="DA15" s="69" t="str">
        <f t="shared" si="17"/>
        <v/>
      </c>
      <c r="DB15" s="80">
        <v>9</v>
      </c>
      <c r="DC15" s="71">
        <f t="shared" si="43"/>
        <v>0</v>
      </c>
      <c r="DD15" s="81">
        <v>9</v>
      </c>
      <c r="DE15" s="73">
        <f t="shared" si="44"/>
        <v>0</v>
      </c>
      <c r="DF15" s="41"/>
      <c r="DG15" s="57"/>
      <c r="DH15" s="39"/>
      <c r="DI15" s="40" t="s">
        <v>72</v>
      </c>
      <c r="DJ15" s="40">
        <v>260</v>
      </c>
      <c r="DK15" s="40">
        <v>360</v>
      </c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2:153" ht="33.450000000000003" customHeight="1" x14ac:dyDescent="0.4">
      <c r="B16" s="15">
        <v>10</v>
      </c>
      <c r="C16" s="16" t="s">
        <v>16</v>
      </c>
      <c r="D16" s="16" t="s">
        <v>21</v>
      </c>
      <c r="E16" s="136"/>
      <c r="F16" s="137"/>
      <c r="G16" s="138"/>
      <c r="H16" s="139"/>
      <c r="I16" s="136"/>
      <c r="J16" s="140"/>
      <c r="K16" s="139"/>
      <c r="L16" s="102">
        <f t="shared" si="26"/>
        <v>0</v>
      </c>
      <c r="M16" s="103"/>
      <c r="N16" s="104"/>
      <c r="O16" s="188">
        <f t="shared" si="27"/>
        <v>0</v>
      </c>
      <c r="P16" s="103"/>
      <c r="Q16" s="189"/>
      <c r="R16" s="34"/>
      <c r="S16" s="35"/>
      <c r="T16" s="1"/>
      <c r="U16" s="74">
        <v>10</v>
      </c>
      <c r="V16" s="61">
        <f t="shared" si="20"/>
        <v>0</v>
      </c>
      <c r="W16" s="61">
        <f t="shared" si="21"/>
        <v>0</v>
      </c>
      <c r="X16" s="61" t="str">
        <f t="shared" si="22"/>
        <v/>
      </c>
      <c r="Y16" s="74">
        <v>10</v>
      </c>
      <c r="Z16" s="62" t="str">
        <f>IFERROR(VLOOKUP(X16,BB:BD,3,FALSE),"")</f>
        <v/>
      </c>
      <c r="AA16" s="75">
        <v>10</v>
      </c>
      <c r="AB16" s="61" t="str">
        <f t="shared" si="0"/>
        <v/>
      </c>
      <c r="AC16" s="76">
        <v>10</v>
      </c>
      <c r="AD16" s="64" t="str">
        <f t="shared" si="1"/>
        <v/>
      </c>
      <c r="AE16" s="77">
        <v>10</v>
      </c>
      <c r="AF16" s="66">
        <f t="shared" si="28"/>
        <v>0</v>
      </c>
      <c r="AG16" s="66">
        <f t="shared" si="29"/>
        <v>0</v>
      </c>
      <c r="AH16" s="66" t="str">
        <f t="shared" si="36"/>
        <v/>
      </c>
      <c r="AI16" s="77">
        <v>10</v>
      </c>
      <c r="AJ16" s="67" t="str">
        <f>IFERROR(VLOOKUP(AH16,BB:CYG,3,FALSE),"")</f>
        <v/>
      </c>
      <c r="AK16" s="78">
        <v>10</v>
      </c>
      <c r="AL16" s="66" t="str">
        <f t="shared" si="39"/>
        <v/>
      </c>
      <c r="AM16" s="79">
        <v>10</v>
      </c>
      <c r="AN16" s="69" t="str">
        <f t="shared" si="3"/>
        <v/>
      </c>
      <c r="AO16" s="74">
        <v>10</v>
      </c>
      <c r="AP16" s="62" t="str">
        <f t="shared" si="4"/>
        <v/>
      </c>
      <c r="AQ16" s="78">
        <v>10</v>
      </c>
      <c r="AR16" s="69" t="str">
        <f t="shared" si="5"/>
        <v/>
      </c>
      <c r="AS16" s="74">
        <v>10</v>
      </c>
      <c r="AT16" s="62" t="str">
        <f t="shared" si="6"/>
        <v/>
      </c>
      <c r="AU16" s="78">
        <v>10</v>
      </c>
      <c r="AV16" s="69" t="str">
        <f t="shared" si="7"/>
        <v/>
      </c>
      <c r="AW16" s="80">
        <v>10</v>
      </c>
      <c r="AX16" s="71">
        <f t="shared" si="40"/>
        <v>0</v>
      </c>
      <c r="AY16" s="81">
        <v>10</v>
      </c>
      <c r="AZ16" s="73">
        <f t="shared" si="41"/>
        <v>0</v>
      </c>
      <c r="BA16" s="39"/>
      <c r="BB16" s="40" t="s">
        <v>73</v>
      </c>
      <c r="BC16" s="40">
        <v>100</v>
      </c>
      <c r="BD16" s="40">
        <v>200</v>
      </c>
      <c r="BE16" s="40"/>
      <c r="BF16" s="43"/>
      <c r="BG16" s="15">
        <v>10</v>
      </c>
      <c r="BH16" s="16" t="s">
        <v>16</v>
      </c>
      <c r="BI16" s="16" t="s">
        <v>21</v>
      </c>
      <c r="BJ16" s="136"/>
      <c r="BK16" s="137"/>
      <c r="BL16" s="138"/>
      <c r="BM16" s="139"/>
      <c r="BN16" s="136"/>
      <c r="BO16" s="140"/>
      <c r="BP16" s="139"/>
      <c r="BQ16" s="102">
        <f t="shared" si="30"/>
        <v>0</v>
      </c>
      <c r="BR16" s="103"/>
      <c r="BS16" s="104"/>
      <c r="BT16" s="188">
        <f t="shared" si="31"/>
        <v>0</v>
      </c>
      <c r="BU16" s="103"/>
      <c r="BV16" s="189"/>
      <c r="BW16" s="34"/>
      <c r="BX16" s="35"/>
      <c r="BY16" s="1"/>
      <c r="BZ16" s="74">
        <v>10</v>
      </c>
      <c r="CA16" s="61">
        <f t="shared" si="32"/>
        <v>0</v>
      </c>
      <c r="CB16" s="61">
        <f t="shared" si="33"/>
        <v>0</v>
      </c>
      <c r="CC16" s="61" t="str">
        <f t="shared" si="37"/>
        <v/>
      </c>
      <c r="CD16" s="74">
        <v>10</v>
      </c>
      <c r="CE16" s="62" t="str">
        <f>IFERROR(VLOOKUP(CC16,DI:DK,3,FALSE),"")</f>
        <v/>
      </c>
      <c r="CF16" s="75">
        <v>10</v>
      </c>
      <c r="CG16" s="61" t="str">
        <f t="shared" si="10"/>
        <v/>
      </c>
      <c r="CH16" s="76">
        <v>10</v>
      </c>
      <c r="CI16" s="64" t="str">
        <f t="shared" si="11"/>
        <v/>
      </c>
      <c r="CJ16" s="77">
        <v>10</v>
      </c>
      <c r="CK16" s="66">
        <f t="shared" si="34"/>
        <v>0</v>
      </c>
      <c r="CL16" s="66">
        <f t="shared" si="35"/>
        <v>0</v>
      </c>
      <c r="CM16" s="66" t="str">
        <f t="shared" si="38"/>
        <v/>
      </c>
      <c r="CN16" s="77">
        <v>10</v>
      </c>
      <c r="CO16" s="67" t="str">
        <f>IFERROR(VLOOKUP(CM16,DI:DAM,3,FALSE),"")</f>
        <v/>
      </c>
      <c r="CP16" s="78">
        <v>10</v>
      </c>
      <c r="CQ16" s="66" t="str">
        <f t="shared" si="42"/>
        <v/>
      </c>
      <c r="CR16" s="79">
        <v>10</v>
      </c>
      <c r="CS16" s="69" t="str">
        <f t="shared" si="13"/>
        <v/>
      </c>
      <c r="CT16" s="74">
        <v>10</v>
      </c>
      <c r="CU16" s="62" t="str">
        <f t="shared" si="14"/>
        <v/>
      </c>
      <c r="CV16" s="78">
        <v>10</v>
      </c>
      <c r="CW16" s="69" t="str">
        <f t="shared" si="15"/>
        <v/>
      </c>
      <c r="CX16" s="74">
        <v>10</v>
      </c>
      <c r="CY16" s="62" t="str">
        <f t="shared" si="16"/>
        <v/>
      </c>
      <c r="CZ16" s="78">
        <v>10</v>
      </c>
      <c r="DA16" s="69" t="str">
        <f t="shared" si="17"/>
        <v/>
      </c>
      <c r="DB16" s="80">
        <v>10</v>
      </c>
      <c r="DC16" s="71">
        <f t="shared" si="43"/>
        <v>0</v>
      </c>
      <c r="DD16" s="81">
        <v>10</v>
      </c>
      <c r="DE16" s="73">
        <f t="shared" si="44"/>
        <v>0</v>
      </c>
      <c r="DF16" s="41"/>
      <c r="DG16" s="57"/>
      <c r="DH16" s="39"/>
      <c r="DI16" s="40" t="s">
        <v>73</v>
      </c>
      <c r="DJ16" s="40">
        <v>100</v>
      </c>
      <c r="DK16" s="40">
        <v>200</v>
      </c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3" ht="33.450000000000003" customHeight="1" x14ac:dyDescent="0.4">
      <c r="B17" s="15">
        <v>11</v>
      </c>
      <c r="C17" s="16" t="s">
        <v>18</v>
      </c>
      <c r="D17" s="16" t="s">
        <v>15</v>
      </c>
      <c r="E17" s="136"/>
      <c r="F17" s="137"/>
      <c r="G17" s="138"/>
      <c r="H17" s="139"/>
      <c r="I17" s="136"/>
      <c r="J17" s="140"/>
      <c r="K17" s="139"/>
      <c r="L17" s="102">
        <f t="shared" si="26"/>
        <v>0</v>
      </c>
      <c r="M17" s="103"/>
      <c r="N17" s="104"/>
      <c r="O17" s="188">
        <f t="shared" si="27"/>
        <v>0</v>
      </c>
      <c r="P17" s="103"/>
      <c r="Q17" s="189"/>
      <c r="R17" s="34"/>
      <c r="S17" s="35"/>
      <c r="T17" s="1"/>
      <c r="U17" s="74">
        <v>11</v>
      </c>
      <c r="V17" s="61">
        <f t="shared" si="20"/>
        <v>0</v>
      </c>
      <c r="W17" s="61">
        <f t="shared" si="21"/>
        <v>0</v>
      </c>
      <c r="X17" s="61" t="str">
        <f t="shared" si="22"/>
        <v/>
      </c>
      <c r="Y17" s="74">
        <v>11</v>
      </c>
      <c r="Z17" s="62" t="str">
        <f>IFERROR(VLOOKUP(X17,BB:BD,2,FALSE),"")</f>
        <v/>
      </c>
      <c r="AA17" s="75">
        <v>11</v>
      </c>
      <c r="AB17" s="61" t="str">
        <f t="shared" si="0"/>
        <v/>
      </c>
      <c r="AC17" s="76">
        <v>11</v>
      </c>
      <c r="AD17" s="64" t="str">
        <f t="shared" si="1"/>
        <v/>
      </c>
      <c r="AE17" s="77">
        <v>11</v>
      </c>
      <c r="AF17" s="66">
        <f t="shared" si="28"/>
        <v>0</v>
      </c>
      <c r="AG17" s="66">
        <f t="shared" si="29"/>
        <v>0</v>
      </c>
      <c r="AH17" s="66" t="str">
        <f t="shared" si="36"/>
        <v/>
      </c>
      <c r="AI17" s="77">
        <v>11</v>
      </c>
      <c r="AJ17" s="67" t="str">
        <f>IFERROR(VLOOKUP(AH17,BB:CYG,2,FALSE),"")</f>
        <v/>
      </c>
      <c r="AK17" s="78">
        <v>11</v>
      </c>
      <c r="AL17" s="66" t="str">
        <f t="shared" si="39"/>
        <v/>
      </c>
      <c r="AM17" s="79">
        <v>11</v>
      </c>
      <c r="AN17" s="69" t="str">
        <f t="shared" si="3"/>
        <v/>
      </c>
      <c r="AO17" s="74">
        <v>11</v>
      </c>
      <c r="AP17" s="62" t="str">
        <f t="shared" si="4"/>
        <v/>
      </c>
      <c r="AQ17" s="78">
        <v>11</v>
      </c>
      <c r="AR17" s="69" t="str">
        <f t="shared" si="5"/>
        <v/>
      </c>
      <c r="AS17" s="74">
        <v>11</v>
      </c>
      <c r="AT17" s="62" t="str">
        <f t="shared" si="6"/>
        <v/>
      </c>
      <c r="AU17" s="78">
        <v>11</v>
      </c>
      <c r="AV17" s="69" t="str">
        <f t="shared" si="7"/>
        <v/>
      </c>
      <c r="AW17" s="80">
        <v>11</v>
      </c>
      <c r="AX17" s="71">
        <f t="shared" si="40"/>
        <v>0</v>
      </c>
      <c r="AY17" s="81">
        <v>11</v>
      </c>
      <c r="AZ17" s="73">
        <f t="shared" si="41"/>
        <v>0</v>
      </c>
      <c r="BA17" s="39"/>
      <c r="BB17" s="40" t="s">
        <v>74</v>
      </c>
      <c r="BC17" s="40">
        <v>360</v>
      </c>
      <c r="BD17" s="40">
        <v>560</v>
      </c>
      <c r="BE17" s="40"/>
      <c r="BF17" s="43"/>
      <c r="BG17" s="15">
        <v>11</v>
      </c>
      <c r="BH17" s="16" t="s">
        <v>18</v>
      </c>
      <c r="BI17" s="16" t="s">
        <v>15</v>
      </c>
      <c r="BJ17" s="136"/>
      <c r="BK17" s="137"/>
      <c r="BL17" s="138"/>
      <c r="BM17" s="139"/>
      <c r="BN17" s="136"/>
      <c r="BO17" s="140"/>
      <c r="BP17" s="139"/>
      <c r="BQ17" s="102">
        <f t="shared" si="30"/>
        <v>0</v>
      </c>
      <c r="BR17" s="103"/>
      <c r="BS17" s="104"/>
      <c r="BT17" s="188">
        <f t="shared" si="31"/>
        <v>0</v>
      </c>
      <c r="BU17" s="103"/>
      <c r="BV17" s="189"/>
      <c r="BW17" s="34"/>
      <c r="BX17" s="35"/>
      <c r="BY17" s="1"/>
      <c r="BZ17" s="74">
        <v>11</v>
      </c>
      <c r="CA17" s="61">
        <f t="shared" si="32"/>
        <v>0</v>
      </c>
      <c r="CB17" s="61">
        <f t="shared" si="33"/>
        <v>0</v>
      </c>
      <c r="CC17" s="61" t="str">
        <f t="shared" si="37"/>
        <v/>
      </c>
      <c r="CD17" s="74">
        <v>11</v>
      </c>
      <c r="CE17" s="62" t="str">
        <f>IFERROR(VLOOKUP(CC17,DI:DK,2,FALSE),"")</f>
        <v/>
      </c>
      <c r="CF17" s="75">
        <v>11</v>
      </c>
      <c r="CG17" s="61" t="str">
        <f t="shared" si="10"/>
        <v/>
      </c>
      <c r="CH17" s="76">
        <v>11</v>
      </c>
      <c r="CI17" s="64" t="str">
        <f t="shared" si="11"/>
        <v/>
      </c>
      <c r="CJ17" s="77">
        <v>11</v>
      </c>
      <c r="CK17" s="66">
        <f t="shared" si="34"/>
        <v>0</v>
      </c>
      <c r="CL17" s="66">
        <f t="shared" si="35"/>
        <v>0</v>
      </c>
      <c r="CM17" s="66" t="str">
        <f t="shared" si="38"/>
        <v/>
      </c>
      <c r="CN17" s="77">
        <v>11</v>
      </c>
      <c r="CO17" s="67" t="str">
        <f>IFERROR(VLOOKUP(CM17,DI:DAM,2,FALSE),"")</f>
        <v/>
      </c>
      <c r="CP17" s="78">
        <v>11</v>
      </c>
      <c r="CQ17" s="66" t="str">
        <f t="shared" si="42"/>
        <v/>
      </c>
      <c r="CR17" s="79">
        <v>11</v>
      </c>
      <c r="CS17" s="69" t="str">
        <f t="shared" si="13"/>
        <v/>
      </c>
      <c r="CT17" s="74">
        <v>11</v>
      </c>
      <c r="CU17" s="62" t="str">
        <f t="shared" si="14"/>
        <v/>
      </c>
      <c r="CV17" s="78">
        <v>11</v>
      </c>
      <c r="CW17" s="69" t="str">
        <f t="shared" si="15"/>
        <v/>
      </c>
      <c r="CX17" s="74">
        <v>11</v>
      </c>
      <c r="CY17" s="62" t="str">
        <f t="shared" si="16"/>
        <v/>
      </c>
      <c r="CZ17" s="78">
        <v>11</v>
      </c>
      <c r="DA17" s="69" t="str">
        <f t="shared" si="17"/>
        <v/>
      </c>
      <c r="DB17" s="80">
        <v>11</v>
      </c>
      <c r="DC17" s="71">
        <f t="shared" si="43"/>
        <v>0</v>
      </c>
      <c r="DD17" s="81">
        <v>11</v>
      </c>
      <c r="DE17" s="73">
        <f t="shared" si="44"/>
        <v>0</v>
      </c>
      <c r="DF17" s="41"/>
      <c r="DG17" s="57"/>
      <c r="DH17" s="39"/>
      <c r="DI17" s="40" t="s">
        <v>74</v>
      </c>
      <c r="DJ17" s="40">
        <v>360</v>
      </c>
      <c r="DK17" s="40">
        <v>560</v>
      </c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</row>
    <row r="18" spans="2:153" ht="33.450000000000003" customHeight="1" x14ac:dyDescent="0.4">
      <c r="B18" s="15">
        <v>12</v>
      </c>
      <c r="C18" s="16" t="s">
        <v>20</v>
      </c>
      <c r="D18" s="16" t="s">
        <v>17</v>
      </c>
      <c r="E18" s="136"/>
      <c r="F18" s="137"/>
      <c r="G18" s="138"/>
      <c r="H18" s="139"/>
      <c r="I18" s="136"/>
      <c r="J18" s="140"/>
      <c r="K18" s="139"/>
      <c r="L18" s="102">
        <f t="shared" si="26"/>
        <v>0</v>
      </c>
      <c r="M18" s="103"/>
      <c r="N18" s="104"/>
      <c r="O18" s="188">
        <f t="shared" si="27"/>
        <v>0</v>
      </c>
      <c r="P18" s="103"/>
      <c r="Q18" s="189"/>
      <c r="R18" s="34"/>
      <c r="S18" s="35"/>
      <c r="T18" s="1"/>
      <c r="U18" s="74">
        <v>12</v>
      </c>
      <c r="V18" s="61">
        <f t="shared" si="20"/>
        <v>0</v>
      </c>
      <c r="W18" s="61">
        <f t="shared" si="21"/>
        <v>0</v>
      </c>
      <c r="X18" s="61" t="str">
        <f t="shared" si="22"/>
        <v/>
      </c>
      <c r="Y18" s="74">
        <v>12</v>
      </c>
      <c r="Z18" s="62" t="str">
        <f>IFERROR(VLOOKUP(X18,BB:BD,3,FALSE),"")</f>
        <v/>
      </c>
      <c r="AA18" s="75">
        <v>12</v>
      </c>
      <c r="AB18" s="61" t="str">
        <f t="shared" si="0"/>
        <v/>
      </c>
      <c r="AC18" s="76">
        <v>12</v>
      </c>
      <c r="AD18" s="64" t="str">
        <f t="shared" si="1"/>
        <v/>
      </c>
      <c r="AE18" s="77">
        <v>12</v>
      </c>
      <c r="AF18" s="66">
        <f t="shared" si="28"/>
        <v>0</v>
      </c>
      <c r="AG18" s="66">
        <f t="shared" si="29"/>
        <v>0</v>
      </c>
      <c r="AH18" s="66" t="str">
        <f t="shared" si="36"/>
        <v/>
      </c>
      <c r="AI18" s="77">
        <v>12</v>
      </c>
      <c r="AJ18" s="67" t="str">
        <f>IFERROR(VLOOKUP(AH18,BB:CYG,2,FALSE),"")</f>
        <v/>
      </c>
      <c r="AK18" s="78">
        <v>12</v>
      </c>
      <c r="AL18" s="66" t="str">
        <f t="shared" si="39"/>
        <v/>
      </c>
      <c r="AM18" s="79">
        <v>12</v>
      </c>
      <c r="AN18" s="69" t="str">
        <f t="shared" si="3"/>
        <v/>
      </c>
      <c r="AO18" s="74">
        <v>12</v>
      </c>
      <c r="AP18" s="62" t="str">
        <f t="shared" si="4"/>
        <v/>
      </c>
      <c r="AQ18" s="78">
        <v>12</v>
      </c>
      <c r="AR18" s="69" t="str">
        <f t="shared" si="5"/>
        <v/>
      </c>
      <c r="AS18" s="74">
        <v>12</v>
      </c>
      <c r="AT18" s="62" t="str">
        <f t="shared" si="6"/>
        <v/>
      </c>
      <c r="AU18" s="78">
        <v>12</v>
      </c>
      <c r="AV18" s="69" t="str">
        <f t="shared" si="7"/>
        <v/>
      </c>
      <c r="AW18" s="80">
        <v>12</v>
      </c>
      <c r="AX18" s="71">
        <f t="shared" si="40"/>
        <v>0</v>
      </c>
      <c r="AY18" s="81">
        <v>12</v>
      </c>
      <c r="AZ18" s="73">
        <f t="shared" si="41"/>
        <v>0</v>
      </c>
      <c r="BA18" s="39"/>
      <c r="BB18" s="40" t="s">
        <v>75</v>
      </c>
      <c r="BC18" s="40">
        <v>300</v>
      </c>
      <c r="BD18" s="40">
        <v>500</v>
      </c>
      <c r="BE18" s="40"/>
      <c r="BF18" s="43"/>
      <c r="BG18" s="15">
        <v>12</v>
      </c>
      <c r="BH18" s="16" t="s">
        <v>20</v>
      </c>
      <c r="BI18" s="16" t="s">
        <v>17</v>
      </c>
      <c r="BJ18" s="136"/>
      <c r="BK18" s="137"/>
      <c r="BL18" s="138"/>
      <c r="BM18" s="139"/>
      <c r="BN18" s="136"/>
      <c r="BO18" s="140"/>
      <c r="BP18" s="139"/>
      <c r="BQ18" s="102">
        <f t="shared" si="30"/>
        <v>0</v>
      </c>
      <c r="BR18" s="103"/>
      <c r="BS18" s="104"/>
      <c r="BT18" s="188">
        <f t="shared" si="31"/>
        <v>0</v>
      </c>
      <c r="BU18" s="103"/>
      <c r="BV18" s="189"/>
      <c r="BW18" s="34"/>
      <c r="BX18" s="35"/>
      <c r="BY18" s="1"/>
      <c r="BZ18" s="74">
        <v>12</v>
      </c>
      <c r="CA18" s="61">
        <f t="shared" si="32"/>
        <v>0</v>
      </c>
      <c r="CB18" s="61">
        <f t="shared" si="33"/>
        <v>0</v>
      </c>
      <c r="CC18" s="61" t="str">
        <f t="shared" si="37"/>
        <v/>
      </c>
      <c r="CD18" s="74">
        <v>12</v>
      </c>
      <c r="CE18" s="62" t="str">
        <f>IFERROR(VLOOKUP(CC18,DI:DK,3,FALSE),"")</f>
        <v/>
      </c>
      <c r="CF18" s="75">
        <v>12</v>
      </c>
      <c r="CG18" s="61" t="str">
        <f t="shared" si="10"/>
        <v/>
      </c>
      <c r="CH18" s="76">
        <v>12</v>
      </c>
      <c r="CI18" s="64" t="str">
        <f t="shared" si="11"/>
        <v/>
      </c>
      <c r="CJ18" s="77">
        <v>12</v>
      </c>
      <c r="CK18" s="66">
        <f t="shared" si="34"/>
        <v>0</v>
      </c>
      <c r="CL18" s="66">
        <f t="shared" si="35"/>
        <v>0</v>
      </c>
      <c r="CM18" s="66" t="str">
        <f t="shared" si="38"/>
        <v/>
      </c>
      <c r="CN18" s="77">
        <v>12</v>
      </c>
      <c r="CO18" s="67" t="str">
        <f>IFERROR(VLOOKUP(CM18,DI:DAM,2,FALSE),"")</f>
        <v/>
      </c>
      <c r="CP18" s="78">
        <v>12</v>
      </c>
      <c r="CQ18" s="66" t="str">
        <f t="shared" si="42"/>
        <v/>
      </c>
      <c r="CR18" s="79">
        <v>12</v>
      </c>
      <c r="CS18" s="69" t="str">
        <f t="shared" si="13"/>
        <v/>
      </c>
      <c r="CT18" s="74">
        <v>12</v>
      </c>
      <c r="CU18" s="62" t="str">
        <f t="shared" si="14"/>
        <v/>
      </c>
      <c r="CV18" s="78">
        <v>12</v>
      </c>
      <c r="CW18" s="69" t="str">
        <f t="shared" si="15"/>
        <v/>
      </c>
      <c r="CX18" s="74">
        <v>12</v>
      </c>
      <c r="CY18" s="62" t="str">
        <f t="shared" si="16"/>
        <v/>
      </c>
      <c r="CZ18" s="78">
        <v>12</v>
      </c>
      <c r="DA18" s="69" t="str">
        <f t="shared" si="17"/>
        <v/>
      </c>
      <c r="DB18" s="80">
        <v>12</v>
      </c>
      <c r="DC18" s="71">
        <f t="shared" si="43"/>
        <v>0</v>
      </c>
      <c r="DD18" s="81">
        <v>12</v>
      </c>
      <c r="DE18" s="73">
        <f t="shared" si="44"/>
        <v>0</v>
      </c>
      <c r="DF18" s="41"/>
      <c r="DG18" s="57"/>
      <c r="DH18" s="39"/>
      <c r="DI18" s="40" t="s">
        <v>75</v>
      </c>
      <c r="DJ18" s="40">
        <v>300</v>
      </c>
      <c r="DK18" s="40">
        <v>500</v>
      </c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2:153" ht="33.450000000000003" customHeight="1" x14ac:dyDescent="0.4">
      <c r="B19" s="15">
        <v>13</v>
      </c>
      <c r="C19" s="16" t="s">
        <v>14</v>
      </c>
      <c r="D19" s="16" t="s">
        <v>21</v>
      </c>
      <c r="E19" s="136"/>
      <c r="F19" s="137"/>
      <c r="G19" s="138"/>
      <c r="H19" s="139"/>
      <c r="I19" s="136"/>
      <c r="J19" s="140"/>
      <c r="K19" s="139"/>
      <c r="L19" s="102">
        <f t="shared" si="26"/>
        <v>0</v>
      </c>
      <c r="M19" s="103"/>
      <c r="N19" s="104"/>
      <c r="O19" s="188">
        <f t="shared" si="27"/>
        <v>0</v>
      </c>
      <c r="P19" s="103"/>
      <c r="Q19" s="189"/>
      <c r="R19" s="34"/>
      <c r="S19" s="35"/>
      <c r="T19" s="1"/>
      <c r="U19" s="74">
        <v>13</v>
      </c>
      <c r="V19" s="61">
        <f t="shared" si="20"/>
        <v>0</v>
      </c>
      <c r="W19" s="61">
        <f t="shared" si="21"/>
        <v>0</v>
      </c>
      <c r="X19" s="61" t="str">
        <f t="shared" si="22"/>
        <v/>
      </c>
      <c r="Y19" s="74">
        <v>13</v>
      </c>
      <c r="Z19" s="62" t="str">
        <f>IFERROR(VLOOKUP(X19,BB:BD,3,FALSE),"")</f>
        <v/>
      </c>
      <c r="AA19" s="75">
        <v>13</v>
      </c>
      <c r="AB19" s="61" t="str">
        <f t="shared" si="0"/>
        <v/>
      </c>
      <c r="AC19" s="76">
        <v>13</v>
      </c>
      <c r="AD19" s="64" t="str">
        <f t="shared" si="1"/>
        <v/>
      </c>
      <c r="AE19" s="77">
        <v>13</v>
      </c>
      <c r="AF19" s="66">
        <f t="shared" si="28"/>
        <v>0</v>
      </c>
      <c r="AG19" s="66">
        <f t="shared" si="29"/>
        <v>0</v>
      </c>
      <c r="AH19" s="66" t="str">
        <f t="shared" si="36"/>
        <v/>
      </c>
      <c r="AI19" s="77">
        <v>13</v>
      </c>
      <c r="AJ19" s="67" t="str">
        <f>IFERROR(VLOOKUP(AH19,BB:CYG,3,FALSE),"")</f>
        <v/>
      </c>
      <c r="AK19" s="78">
        <v>13</v>
      </c>
      <c r="AL19" s="66" t="str">
        <f t="shared" si="39"/>
        <v/>
      </c>
      <c r="AM19" s="79">
        <v>13</v>
      </c>
      <c r="AN19" s="69" t="str">
        <f t="shared" si="3"/>
        <v/>
      </c>
      <c r="AO19" s="74">
        <v>13</v>
      </c>
      <c r="AP19" s="62" t="str">
        <f t="shared" si="4"/>
        <v/>
      </c>
      <c r="AQ19" s="78">
        <v>13</v>
      </c>
      <c r="AR19" s="69" t="str">
        <f t="shared" si="5"/>
        <v/>
      </c>
      <c r="AS19" s="74">
        <v>13</v>
      </c>
      <c r="AT19" s="62" t="str">
        <f t="shared" si="6"/>
        <v/>
      </c>
      <c r="AU19" s="78">
        <v>13</v>
      </c>
      <c r="AV19" s="69" t="str">
        <f t="shared" si="7"/>
        <v/>
      </c>
      <c r="AW19" s="80">
        <v>13</v>
      </c>
      <c r="AX19" s="71">
        <f t="shared" si="40"/>
        <v>0</v>
      </c>
      <c r="AY19" s="81">
        <v>13</v>
      </c>
      <c r="AZ19" s="73">
        <f t="shared" si="41"/>
        <v>0</v>
      </c>
      <c r="BA19" s="39"/>
      <c r="BB19" s="40" t="s">
        <v>76</v>
      </c>
      <c r="BC19" s="40">
        <v>460</v>
      </c>
      <c r="BD19" s="40">
        <v>760</v>
      </c>
      <c r="BE19" s="40"/>
      <c r="BF19" s="43"/>
      <c r="BG19" s="15">
        <v>13</v>
      </c>
      <c r="BH19" s="16" t="s">
        <v>14</v>
      </c>
      <c r="BI19" s="16" t="s">
        <v>21</v>
      </c>
      <c r="BJ19" s="136"/>
      <c r="BK19" s="137"/>
      <c r="BL19" s="138"/>
      <c r="BM19" s="139"/>
      <c r="BN19" s="136"/>
      <c r="BO19" s="140"/>
      <c r="BP19" s="139"/>
      <c r="BQ19" s="102">
        <f t="shared" si="30"/>
        <v>0</v>
      </c>
      <c r="BR19" s="103"/>
      <c r="BS19" s="104"/>
      <c r="BT19" s="188">
        <f t="shared" si="31"/>
        <v>0</v>
      </c>
      <c r="BU19" s="103"/>
      <c r="BV19" s="189"/>
      <c r="BW19" s="34"/>
      <c r="BX19" s="35"/>
      <c r="BY19" s="1"/>
      <c r="BZ19" s="74">
        <v>13</v>
      </c>
      <c r="CA19" s="61">
        <f t="shared" si="32"/>
        <v>0</v>
      </c>
      <c r="CB19" s="61">
        <f t="shared" si="33"/>
        <v>0</v>
      </c>
      <c r="CC19" s="61" t="str">
        <f t="shared" si="37"/>
        <v/>
      </c>
      <c r="CD19" s="74">
        <v>13</v>
      </c>
      <c r="CE19" s="62" t="str">
        <f>IFERROR(VLOOKUP(CC19,DI:DK,3,FALSE),"")</f>
        <v/>
      </c>
      <c r="CF19" s="75">
        <v>13</v>
      </c>
      <c r="CG19" s="61" t="str">
        <f t="shared" si="10"/>
        <v/>
      </c>
      <c r="CH19" s="76">
        <v>13</v>
      </c>
      <c r="CI19" s="64" t="str">
        <f t="shared" si="11"/>
        <v/>
      </c>
      <c r="CJ19" s="77">
        <v>13</v>
      </c>
      <c r="CK19" s="66">
        <f t="shared" si="34"/>
        <v>0</v>
      </c>
      <c r="CL19" s="66">
        <f t="shared" si="35"/>
        <v>0</v>
      </c>
      <c r="CM19" s="66" t="str">
        <f t="shared" si="38"/>
        <v/>
      </c>
      <c r="CN19" s="77">
        <v>13</v>
      </c>
      <c r="CO19" s="67" t="str">
        <f>IFERROR(VLOOKUP(CM19,DI:DAM,3,FALSE),"")</f>
        <v/>
      </c>
      <c r="CP19" s="78">
        <v>13</v>
      </c>
      <c r="CQ19" s="66" t="str">
        <f t="shared" si="42"/>
        <v/>
      </c>
      <c r="CR19" s="79">
        <v>13</v>
      </c>
      <c r="CS19" s="69" t="str">
        <f t="shared" si="13"/>
        <v/>
      </c>
      <c r="CT19" s="74">
        <v>13</v>
      </c>
      <c r="CU19" s="62" t="str">
        <f t="shared" si="14"/>
        <v/>
      </c>
      <c r="CV19" s="78">
        <v>13</v>
      </c>
      <c r="CW19" s="69" t="str">
        <f t="shared" si="15"/>
        <v/>
      </c>
      <c r="CX19" s="74">
        <v>13</v>
      </c>
      <c r="CY19" s="62" t="str">
        <f t="shared" si="16"/>
        <v/>
      </c>
      <c r="CZ19" s="78">
        <v>13</v>
      </c>
      <c r="DA19" s="69" t="str">
        <f t="shared" si="17"/>
        <v/>
      </c>
      <c r="DB19" s="80">
        <v>13</v>
      </c>
      <c r="DC19" s="71">
        <f t="shared" si="43"/>
        <v>0</v>
      </c>
      <c r="DD19" s="81">
        <v>13</v>
      </c>
      <c r="DE19" s="73">
        <f t="shared" si="44"/>
        <v>0</v>
      </c>
      <c r="DF19" s="41"/>
      <c r="DG19" s="57"/>
      <c r="DH19" s="39"/>
      <c r="DI19" s="40" t="s">
        <v>76</v>
      </c>
      <c r="DJ19" s="40">
        <v>460</v>
      </c>
      <c r="DK19" s="40">
        <v>760</v>
      </c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2:153" ht="33.450000000000003" customHeight="1" x14ac:dyDescent="0.4">
      <c r="B20" s="15">
        <v>14</v>
      </c>
      <c r="C20" s="16" t="s">
        <v>16</v>
      </c>
      <c r="D20" s="16" t="s">
        <v>15</v>
      </c>
      <c r="E20" s="136"/>
      <c r="F20" s="137"/>
      <c r="G20" s="138"/>
      <c r="H20" s="139"/>
      <c r="I20" s="136"/>
      <c r="J20" s="140"/>
      <c r="K20" s="139"/>
      <c r="L20" s="102">
        <f t="shared" si="26"/>
        <v>0</v>
      </c>
      <c r="M20" s="103"/>
      <c r="N20" s="104"/>
      <c r="O20" s="188">
        <f t="shared" si="27"/>
        <v>0</v>
      </c>
      <c r="P20" s="103"/>
      <c r="Q20" s="189"/>
      <c r="R20" s="34"/>
      <c r="S20" s="35"/>
      <c r="T20" s="1"/>
      <c r="U20" s="74">
        <v>14</v>
      </c>
      <c r="V20" s="61">
        <f t="shared" si="20"/>
        <v>0</v>
      </c>
      <c r="W20" s="61">
        <f t="shared" si="21"/>
        <v>0</v>
      </c>
      <c r="X20" s="61" t="str">
        <f t="shared" si="22"/>
        <v/>
      </c>
      <c r="Y20" s="74">
        <v>14</v>
      </c>
      <c r="Z20" s="62" t="str">
        <f>IFERROR(VLOOKUP(X20,BB:BD,2,FALSE),"")</f>
        <v/>
      </c>
      <c r="AA20" s="75">
        <v>14</v>
      </c>
      <c r="AB20" s="61" t="str">
        <f t="shared" si="0"/>
        <v/>
      </c>
      <c r="AC20" s="76">
        <v>14</v>
      </c>
      <c r="AD20" s="64" t="str">
        <f t="shared" si="1"/>
        <v/>
      </c>
      <c r="AE20" s="77">
        <v>14</v>
      </c>
      <c r="AF20" s="66">
        <f t="shared" si="28"/>
        <v>0</v>
      </c>
      <c r="AG20" s="66">
        <f t="shared" si="29"/>
        <v>0</v>
      </c>
      <c r="AH20" s="66" t="str">
        <f t="shared" si="36"/>
        <v/>
      </c>
      <c r="AI20" s="77">
        <v>14</v>
      </c>
      <c r="AJ20" s="67" t="str">
        <f>IFERROR(VLOOKUP(AH20,BB:CYG,2,FALSE),"")</f>
        <v/>
      </c>
      <c r="AK20" s="78">
        <v>14</v>
      </c>
      <c r="AL20" s="66" t="str">
        <f t="shared" si="39"/>
        <v/>
      </c>
      <c r="AM20" s="79">
        <v>14</v>
      </c>
      <c r="AN20" s="69" t="str">
        <f t="shared" si="3"/>
        <v/>
      </c>
      <c r="AO20" s="74">
        <v>14</v>
      </c>
      <c r="AP20" s="62" t="str">
        <f t="shared" si="4"/>
        <v/>
      </c>
      <c r="AQ20" s="78">
        <v>14</v>
      </c>
      <c r="AR20" s="69" t="str">
        <f t="shared" si="5"/>
        <v/>
      </c>
      <c r="AS20" s="74">
        <v>14</v>
      </c>
      <c r="AT20" s="62" t="str">
        <f t="shared" si="6"/>
        <v/>
      </c>
      <c r="AU20" s="78">
        <v>14</v>
      </c>
      <c r="AV20" s="69" t="str">
        <f t="shared" si="7"/>
        <v/>
      </c>
      <c r="AW20" s="80">
        <v>14</v>
      </c>
      <c r="AX20" s="71">
        <f t="shared" si="40"/>
        <v>0</v>
      </c>
      <c r="AY20" s="81">
        <v>14</v>
      </c>
      <c r="AZ20" s="73">
        <f t="shared" si="41"/>
        <v>0</v>
      </c>
      <c r="BA20" s="39"/>
      <c r="BB20" s="40" t="s">
        <v>77</v>
      </c>
      <c r="BC20" s="40">
        <v>500</v>
      </c>
      <c r="BD20" s="40">
        <v>800</v>
      </c>
      <c r="BE20" s="40"/>
      <c r="BF20" s="43"/>
      <c r="BG20" s="15">
        <v>14</v>
      </c>
      <c r="BH20" s="16" t="s">
        <v>16</v>
      </c>
      <c r="BI20" s="16" t="s">
        <v>15</v>
      </c>
      <c r="BJ20" s="136"/>
      <c r="BK20" s="137"/>
      <c r="BL20" s="138"/>
      <c r="BM20" s="139"/>
      <c r="BN20" s="136"/>
      <c r="BO20" s="140"/>
      <c r="BP20" s="139"/>
      <c r="BQ20" s="102">
        <f t="shared" si="30"/>
        <v>0</v>
      </c>
      <c r="BR20" s="103"/>
      <c r="BS20" s="104"/>
      <c r="BT20" s="188">
        <f t="shared" si="31"/>
        <v>0</v>
      </c>
      <c r="BU20" s="103"/>
      <c r="BV20" s="189"/>
      <c r="BW20" s="34"/>
      <c r="BX20" s="35"/>
      <c r="BY20" s="1"/>
      <c r="BZ20" s="74">
        <v>14</v>
      </c>
      <c r="CA20" s="61">
        <f t="shared" si="32"/>
        <v>0</v>
      </c>
      <c r="CB20" s="61">
        <f t="shared" si="33"/>
        <v>0</v>
      </c>
      <c r="CC20" s="61" t="str">
        <f t="shared" si="37"/>
        <v/>
      </c>
      <c r="CD20" s="74">
        <v>14</v>
      </c>
      <c r="CE20" s="62" t="str">
        <f>IFERROR(VLOOKUP(CC20,DI:DK,2,FALSE),"")</f>
        <v/>
      </c>
      <c r="CF20" s="75">
        <v>14</v>
      </c>
      <c r="CG20" s="61" t="str">
        <f t="shared" si="10"/>
        <v/>
      </c>
      <c r="CH20" s="76">
        <v>14</v>
      </c>
      <c r="CI20" s="64" t="str">
        <f t="shared" si="11"/>
        <v/>
      </c>
      <c r="CJ20" s="77">
        <v>14</v>
      </c>
      <c r="CK20" s="66">
        <f t="shared" si="34"/>
        <v>0</v>
      </c>
      <c r="CL20" s="66">
        <f t="shared" si="35"/>
        <v>0</v>
      </c>
      <c r="CM20" s="66" t="str">
        <f t="shared" si="38"/>
        <v/>
      </c>
      <c r="CN20" s="77">
        <v>14</v>
      </c>
      <c r="CO20" s="67" t="str">
        <f>IFERROR(VLOOKUP(CM20,DI:DAM,2,FALSE),"")</f>
        <v/>
      </c>
      <c r="CP20" s="78">
        <v>14</v>
      </c>
      <c r="CQ20" s="66" t="str">
        <f t="shared" si="42"/>
        <v/>
      </c>
      <c r="CR20" s="79">
        <v>14</v>
      </c>
      <c r="CS20" s="69" t="str">
        <f t="shared" si="13"/>
        <v/>
      </c>
      <c r="CT20" s="74">
        <v>14</v>
      </c>
      <c r="CU20" s="62" t="str">
        <f t="shared" si="14"/>
        <v/>
      </c>
      <c r="CV20" s="78">
        <v>14</v>
      </c>
      <c r="CW20" s="69" t="str">
        <f t="shared" si="15"/>
        <v/>
      </c>
      <c r="CX20" s="74">
        <v>14</v>
      </c>
      <c r="CY20" s="62" t="str">
        <f t="shared" si="16"/>
        <v/>
      </c>
      <c r="CZ20" s="78">
        <v>14</v>
      </c>
      <c r="DA20" s="69" t="str">
        <f t="shared" si="17"/>
        <v/>
      </c>
      <c r="DB20" s="80">
        <v>14</v>
      </c>
      <c r="DC20" s="71">
        <f t="shared" si="43"/>
        <v>0</v>
      </c>
      <c r="DD20" s="81">
        <v>14</v>
      </c>
      <c r="DE20" s="73">
        <f t="shared" si="44"/>
        <v>0</v>
      </c>
      <c r="DF20" s="41"/>
      <c r="DG20" s="57"/>
      <c r="DH20" s="39"/>
      <c r="DI20" s="40" t="s">
        <v>77</v>
      </c>
      <c r="DJ20" s="40">
        <v>500</v>
      </c>
      <c r="DK20" s="40">
        <v>800</v>
      </c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2:153" ht="33.450000000000003" customHeight="1" x14ac:dyDescent="0.4">
      <c r="B21" s="15">
        <v>15</v>
      </c>
      <c r="C21" s="16" t="s">
        <v>18</v>
      </c>
      <c r="D21" s="16" t="s">
        <v>17</v>
      </c>
      <c r="E21" s="136"/>
      <c r="F21" s="137"/>
      <c r="G21" s="138"/>
      <c r="H21" s="139"/>
      <c r="I21" s="136"/>
      <c r="J21" s="140"/>
      <c r="K21" s="139"/>
      <c r="L21" s="102">
        <f t="shared" si="26"/>
        <v>0</v>
      </c>
      <c r="M21" s="103"/>
      <c r="N21" s="104"/>
      <c r="O21" s="188">
        <f t="shared" si="27"/>
        <v>0</v>
      </c>
      <c r="P21" s="103"/>
      <c r="Q21" s="189"/>
      <c r="R21" s="34"/>
      <c r="S21" s="35"/>
      <c r="T21" s="1"/>
      <c r="U21" s="74">
        <v>15</v>
      </c>
      <c r="V21" s="61">
        <f t="shared" si="20"/>
        <v>0</v>
      </c>
      <c r="W21" s="61">
        <f t="shared" si="21"/>
        <v>0</v>
      </c>
      <c r="X21" s="61" t="str">
        <f t="shared" si="22"/>
        <v/>
      </c>
      <c r="Y21" s="74">
        <v>15</v>
      </c>
      <c r="Z21" s="62" t="str">
        <f>IFERROR(VLOOKUP(X21,BB:BD,3,FALSE),"")</f>
        <v/>
      </c>
      <c r="AA21" s="75">
        <v>15</v>
      </c>
      <c r="AB21" s="61" t="str">
        <f t="shared" si="0"/>
        <v/>
      </c>
      <c r="AC21" s="76">
        <v>15</v>
      </c>
      <c r="AD21" s="64" t="str">
        <f t="shared" si="1"/>
        <v/>
      </c>
      <c r="AE21" s="77">
        <v>15</v>
      </c>
      <c r="AF21" s="66">
        <f t="shared" si="28"/>
        <v>0</v>
      </c>
      <c r="AG21" s="66">
        <f t="shared" si="29"/>
        <v>0</v>
      </c>
      <c r="AH21" s="66" t="str">
        <f t="shared" si="36"/>
        <v/>
      </c>
      <c r="AI21" s="77">
        <v>15</v>
      </c>
      <c r="AJ21" s="67" t="str">
        <f>IFERROR(VLOOKUP(AH21,BB:CYG,2,FALSE),"")</f>
        <v/>
      </c>
      <c r="AK21" s="78">
        <v>15</v>
      </c>
      <c r="AL21" s="66" t="str">
        <f t="shared" si="39"/>
        <v/>
      </c>
      <c r="AM21" s="79">
        <v>15</v>
      </c>
      <c r="AN21" s="69" t="str">
        <f t="shared" si="3"/>
        <v/>
      </c>
      <c r="AO21" s="74">
        <v>15</v>
      </c>
      <c r="AP21" s="62" t="str">
        <f t="shared" si="4"/>
        <v/>
      </c>
      <c r="AQ21" s="78">
        <v>15</v>
      </c>
      <c r="AR21" s="69" t="str">
        <f t="shared" si="5"/>
        <v/>
      </c>
      <c r="AS21" s="74">
        <v>15</v>
      </c>
      <c r="AT21" s="62" t="str">
        <f t="shared" si="6"/>
        <v/>
      </c>
      <c r="AU21" s="78">
        <v>15</v>
      </c>
      <c r="AV21" s="69" t="str">
        <f t="shared" si="7"/>
        <v/>
      </c>
      <c r="AW21" s="80">
        <v>15</v>
      </c>
      <c r="AX21" s="71">
        <f t="shared" si="40"/>
        <v>0</v>
      </c>
      <c r="AY21" s="81">
        <v>15</v>
      </c>
      <c r="AZ21" s="73">
        <f t="shared" si="41"/>
        <v>0</v>
      </c>
      <c r="BA21" s="39"/>
      <c r="BB21" s="40" t="s">
        <v>78</v>
      </c>
      <c r="BC21" s="40">
        <v>560</v>
      </c>
      <c r="BD21" s="40">
        <v>960</v>
      </c>
      <c r="BE21" s="40"/>
      <c r="BF21" s="43"/>
      <c r="BG21" s="15">
        <v>15</v>
      </c>
      <c r="BH21" s="16" t="s">
        <v>18</v>
      </c>
      <c r="BI21" s="16" t="s">
        <v>17</v>
      </c>
      <c r="BJ21" s="136"/>
      <c r="BK21" s="137"/>
      <c r="BL21" s="138"/>
      <c r="BM21" s="139"/>
      <c r="BN21" s="136"/>
      <c r="BO21" s="140"/>
      <c r="BP21" s="139"/>
      <c r="BQ21" s="102">
        <f t="shared" si="30"/>
        <v>0</v>
      </c>
      <c r="BR21" s="103"/>
      <c r="BS21" s="104"/>
      <c r="BT21" s="188">
        <f t="shared" si="31"/>
        <v>0</v>
      </c>
      <c r="BU21" s="103"/>
      <c r="BV21" s="189"/>
      <c r="BW21" s="34"/>
      <c r="BX21" s="35"/>
      <c r="BY21" s="1"/>
      <c r="BZ21" s="74">
        <v>15</v>
      </c>
      <c r="CA21" s="61">
        <f t="shared" si="32"/>
        <v>0</v>
      </c>
      <c r="CB21" s="61">
        <f t="shared" si="33"/>
        <v>0</v>
      </c>
      <c r="CC21" s="61" t="str">
        <f t="shared" si="37"/>
        <v/>
      </c>
      <c r="CD21" s="74">
        <v>15</v>
      </c>
      <c r="CE21" s="62" t="str">
        <f>IFERROR(VLOOKUP(CC21,DI:DK,3,FALSE),"")</f>
        <v/>
      </c>
      <c r="CF21" s="75">
        <v>15</v>
      </c>
      <c r="CG21" s="61" t="str">
        <f t="shared" si="10"/>
        <v/>
      </c>
      <c r="CH21" s="76">
        <v>15</v>
      </c>
      <c r="CI21" s="64" t="str">
        <f t="shared" si="11"/>
        <v/>
      </c>
      <c r="CJ21" s="77">
        <v>15</v>
      </c>
      <c r="CK21" s="66">
        <f t="shared" si="34"/>
        <v>0</v>
      </c>
      <c r="CL21" s="66">
        <f t="shared" si="35"/>
        <v>0</v>
      </c>
      <c r="CM21" s="66" t="str">
        <f t="shared" si="38"/>
        <v/>
      </c>
      <c r="CN21" s="77">
        <v>15</v>
      </c>
      <c r="CO21" s="67" t="str">
        <f>IFERROR(VLOOKUP(CM21,DI:DAM,2,FALSE),"")</f>
        <v/>
      </c>
      <c r="CP21" s="78">
        <v>15</v>
      </c>
      <c r="CQ21" s="66" t="str">
        <f t="shared" si="42"/>
        <v/>
      </c>
      <c r="CR21" s="79">
        <v>15</v>
      </c>
      <c r="CS21" s="69" t="str">
        <f t="shared" si="13"/>
        <v/>
      </c>
      <c r="CT21" s="74">
        <v>15</v>
      </c>
      <c r="CU21" s="62" t="str">
        <f t="shared" si="14"/>
        <v/>
      </c>
      <c r="CV21" s="78">
        <v>15</v>
      </c>
      <c r="CW21" s="69" t="str">
        <f t="shared" si="15"/>
        <v/>
      </c>
      <c r="CX21" s="74">
        <v>15</v>
      </c>
      <c r="CY21" s="62" t="str">
        <f t="shared" si="16"/>
        <v/>
      </c>
      <c r="CZ21" s="78">
        <v>15</v>
      </c>
      <c r="DA21" s="69" t="str">
        <f t="shared" si="17"/>
        <v/>
      </c>
      <c r="DB21" s="80">
        <v>15</v>
      </c>
      <c r="DC21" s="71">
        <f t="shared" si="43"/>
        <v>0</v>
      </c>
      <c r="DD21" s="81">
        <v>15</v>
      </c>
      <c r="DE21" s="73">
        <f t="shared" si="44"/>
        <v>0</v>
      </c>
      <c r="DF21" s="41"/>
      <c r="DG21" s="57"/>
      <c r="DH21" s="39"/>
      <c r="DI21" s="40" t="s">
        <v>78</v>
      </c>
      <c r="DJ21" s="40">
        <v>560</v>
      </c>
      <c r="DK21" s="40">
        <v>960</v>
      </c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2:153" ht="33.450000000000003" customHeight="1" x14ac:dyDescent="0.4">
      <c r="B22" s="15">
        <v>16</v>
      </c>
      <c r="C22" s="16" t="s">
        <v>20</v>
      </c>
      <c r="D22" s="16" t="s">
        <v>19</v>
      </c>
      <c r="E22" s="136"/>
      <c r="F22" s="137"/>
      <c r="G22" s="138"/>
      <c r="H22" s="139"/>
      <c r="I22" s="136"/>
      <c r="J22" s="140"/>
      <c r="K22" s="139"/>
      <c r="L22" s="102">
        <f t="shared" si="26"/>
        <v>0</v>
      </c>
      <c r="M22" s="103"/>
      <c r="N22" s="104"/>
      <c r="O22" s="188">
        <f t="shared" si="27"/>
        <v>0</v>
      </c>
      <c r="P22" s="103"/>
      <c r="Q22" s="189"/>
      <c r="R22" s="34"/>
      <c r="S22" s="35"/>
      <c r="T22" s="1"/>
      <c r="U22" s="74">
        <v>16</v>
      </c>
      <c r="V22" s="61">
        <f t="shared" si="20"/>
        <v>0</v>
      </c>
      <c r="W22" s="61">
        <f t="shared" si="21"/>
        <v>0</v>
      </c>
      <c r="X22" s="61" t="str">
        <f t="shared" si="22"/>
        <v/>
      </c>
      <c r="Y22" s="74">
        <v>16</v>
      </c>
      <c r="Z22" s="62" t="str">
        <f>IFERROR(VLOOKUP(X22,BB:BD,2,FALSE),"")</f>
        <v/>
      </c>
      <c r="AA22" s="75">
        <v>16</v>
      </c>
      <c r="AB22" s="61" t="str">
        <f t="shared" si="0"/>
        <v/>
      </c>
      <c r="AC22" s="76">
        <v>16</v>
      </c>
      <c r="AD22" s="64" t="str">
        <f t="shared" si="1"/>
        <v/>
      </c>
      <c r="AE22" s="77">
        <v>16</v>
      </c>
      <c r="AF22" s="66">
        <f t="shared" si="28"/>
        <v>0</v>
      </c>
      <c r="AG22" s="66">
        <f t="shared" si="29"/>
        <v>0</v>
      </c>
      <c r="AH22" s="66" t="str">
        <f t="shared" si="36"/>
        <v/>
      </c>
      <c r="AI22" s="77">
        <v>16</v>
      </c>
      <c r="AJ22" s="67" t="str">
        <f>IFERROR(VLOOKUP(AH22,BB:CYG,3,FALSE),"")</f>
        <v/>
      </c>
      <c r="AK22" s="78">
        <v>16</v>
      </c>
      <c r="AL22" s="66" t="str">
        <f t="shared" si="39"/>
        <v/>
      </c>
      <c r="AM22" s="79">
        <v>16</v>
      </c>
      <c r="AN22" s="69" t="str">
        <f t="shared" si="3"/>
        <v/>
      </c>
      <c r="AO22" s="74">
        <v>16</v>
      </c>
      <c r="AP22" s="62" t="str">
        <f t="shared" si="4"/>
        <v/>
      </c>
      <c r="AQ22" s="78">
        <v>16</v>
      </c>
      <c r="AR22" s="69" t="str">
        <f t="shared" si="5"/>
        <v/>
      </c>
      <c r="AS22" s="74">
        <v>16</v>
      </c>
      <c r="AT22" s="62" t="str">
        <f t="shared" si="6"/>
        <v/>
      </c>
      <c r="AU22" s="78">
        <v>16</v>
      </c>
      <c r="AV22" s="69" t="str">
        <f t="shared" si="7"/>
        <v/>
      </c>
      <c r="AW22" s="80">
        <v>16</v>
      </c>
      <c r="AX22" s="71">
        <f t="shared" si="40"/>
        <v>0</v>
      </c>
      <c r="AY22" s="81">
        <v>16</v>
      </c>
      <c r="AZ22" s="73">
        <f t="shared" si="41"/>
        <v>0</v>
      </c>
      <c r="BA22" s="39"/>
      <c r="BB22" s="40" t="s">
        <v>79</v>
      </c>
      <c r="BC22" s="40">
        <v>800</v>
      </c>
      <c r="BD22" s="40">
        <v>1100</v>
      </c>
      <c r="BE22" s="40"/>
      <c r="BF22" s="43"/>
      <c r="BG22" s="15">
        <v>16</v>
      </c>
      <c r="BH22" s="16" t="s">
        <v>20</v>
      </c>
      <c r="BI22" s="16" t="s">
        <v>19</v>
      </c>
      <c r="BJ22" s="136"/>
      <c r="BK22" s="137"/>
      <c r="BL22" s="138"/>
      <c r="BM22" s="139"/>
      <c r="BN22" s="136"/>
      <c r="BO22" s="140"/>
      <c r="BP22" s="139"/>
      <c r="BQ22" s="102">
        <f t="shared" si="30"/>
        <v>0</v>
      </c>
      <c r="BR22" s="103"/>
      <c r="BS22" s="104"/>
      <c r="BT22" s="188">
        <f t="shared" si="31"/>
        <v>0</v>
      </c>
      <c r="BU22" s="103"/>
      <c r="BV22" s="189"/>
      <c r="BW22" s="34"/>
      <c r="BX22" s="35"/>
      <c r="BY22" s="1"/>
      <c r="BZ22" s="74">
        <v>16</v>
      </c>
      <c r="CA22" s="61">
        <f t="shared" si="32"/>
        <v>0</v>
      </c>
      <c r="CB22" s="61">
        <f t="shared" si="33"/>
        <v>0</v>
      </c>
      <c r="CC22" s="61" t="str">
        <f t="shared" si="37"/>
        <v/>
      </c>
      <c r="CD22" s="74">
        <v>16</v>
      </c>
      <c r="CE22" s="62" t="str">
        <f>IFERROR(VLOOKUP(CC22,DI:DK,2,FALSE),"")</f>
        <v/>
      </c>
      <c r="CF22" s="75">
        <v>16</v>
      </c>
      <c r="CG22" s="61" t="str">
        <f t="shared" si="10"/>
        <v/>
      </c>
      <c r="CH22" s="76">
        <v>16</v>
      </c>
      <c r="CI22" s="64" t="str">
        <f t="shared" si="11"/>
        <v/>
      </c>
      <c r="CJ22" s="77">
        <v>16</v>
      </c>
      <c r="CK22" s="66">
        <f t="shared" si="34"/>
        <v>0</v>
      </c>
      <c r="CL22" s="66">
        <f t="shared" si="35"/>
        <v>0</v>
      </c>
      <c r="CM22" s="66" t="str">
        <f t="shared" si="38"/>
        <v/>
      </c>
      <c r="CN22" s="77">
        <v>16</v>
      </c>
      <c r="CO22" s="67" t="str">
        <f>IFERROR(VLOOKUP(CM22,DI:DAM,3,FALSE),"")</f>
        <v/>
      </c>
      <c r="CP22" s="78">
        <v>16</v>
      </c>
      <c r="CQ22" s="66" t="str">
        <f t="shared" si="42"/>
        <v/>
      </c>
      <c r="CR22" s="79">
        <v>16</v>
      </c>
      <c r="CS22" s="69" t="str">
        <f t="shared" si="13"/>
        <v/>
      </c>
      <c r="CT22" s="74">
        <v>16</v>
      </c>
      <c r="CU22" s="62" t="str">
        <f t="shared" si="14"/>
        <v/>
      </c>
      <c r="CV22" s="78">
        <v>16</v>
      </c>
      <c r="CW22" s="69" t="str">
        <f t="shared" si="15"/>
        <v/>
      </c>
      <c r="CX22" s="74">
        <v>16</v>
      </c>
      <c r="CY22" s="62" t="str">
        <f t="shared" si="16"/>
        <v/>
      </c>
      <c r="CZ22" s="78">
        <v>16</v>
      </c>
      <c r="DA22" s="69" t="str">
        <f t="shared" si="17"/>
        <v/>
      </c>
      <c r="DB22" s="80">
        <v>16</v>
      </c>
      <c r="DC22" s="71">
        <f t="shared" si="43"/>
        <v>0</v>
      </c>
      <c r="DD22" s="81">
        <v>16</v>
      </c>
      <c r="DE22" s="73">
        <f t="shared" si="44"/>
        <v>0</v>
      </c>
      <c r="DF22" s="41"/>
      <c r="DG22" s="41"/>
      <c r="DH22" s="39"/>
      <c r="DI22" s="40" t="s">
        <v>79</v>
      </c>
      <c r="DJ22" s="40">
        <v>800</v>
      </c>
      <c r="DK22" s="40">
        <v>1100</v>
      </c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2:153" ht="33.450000000000003" customHeight="1" x14ac:dyDescent="0.4">
      <c r="B23" s="15">
        <v>17</v>
      </c>
      <c r="C23" s="16" t="s">
        <v>14</v>
      </c>
      <c r="D23" s="16" t="s">
        <v>15</v>
      </c>
      <c r="E23" s="136"/>
      <c r="F23" s="137"/>
      <c r="G23" s="138"/>
      <c r="H23" s="139"/>
      <c r="I23" s="136"/>
      <c r="J23" s="140"/>
      <c r="K23" s="139"/>
      <c r="L23" s="102">
        <f t="shared" si="26"/>
        <v>0</v>
      </c>
      <c r="M23" s="103"/>
      <c r="N23" s="104"/>
      <c r="O23" s="188">
        <f t="shared" si="27"/>
        <v>0</v>
      </c>
      <c r="P23" s="103"/>
      <c r="Q23" s="189"/>
      <c r="R23" s="34"/>
      <c r="S23" s="35"/>
      <c r="T23" s="1"/>
      <c r="U23" s="74">
        <v>17</v>
      </c>
      <c r="V23" s="61">
        <f t="shared" si="20"/>
        <v>0</v>
      </c>
      <c r="W23" s="61">
        <f t="shared" si="21"/>
        <v>0</v>
      </c>
      <c r="X23" s="61" t="str">
        <f t="shared" si="22"/>
        <v/>
      </c>
      <c r="Y23" s="74">
        <v>17</v>
      </c>
      <c r="Z23" s="62" t="str">
        <f>IFERROR(VLOOKUP(X23,BB:BD,2,FALSE),"")</f>
        <v/>
      </c>
      <c r="AA23" s="75">
        <v>17</v>
      </c>
      <c r="AB23" s="61" t="str">
        <f t="shared" si="0"/>
        <v/>
      </c>
      <c r="AC23" s="76">
        <v>17</v>
      </c>
      <c r="AD23" s="64" t="str">
        <f t="shared" si="1"/>
        <v/>
      </c>
      <c r="AE23" s="77">
        <v>17</v>
      </c>
      <c r="AF23" s="66">
        <f t="shared" si="28"/>
        <v>0</v>
      </c>
      <c r="AG23" s="66">
        <f t="shared" si="29"/>
        <v>0</v>
      </c>
      <c r="AH23" s="66" t="str">
        <f t="shared" si="36"/>
        <v/>
      </c>
      <c r="AI23" s="77">
        <v>17</v>
      </c>
      <c r="AJ23" s="67" t="str">
        <f>IFERROR(VLOOKUP(AH23,BB:CYG,2,FALSE),"")</f>
        <v/>
      </c>
      <c r="AK23" s="78">
        <v>17</v>
      </c>
      <c r="AL23" s="66" t="str">
        <f t="shared" si="39"/>
        <v/>
      </c>
      <c r="AM23" s="79">
        <v>17</v>
      </c>
      <c r="AN23" s="69" t="str">
        <f t="shared" si="3"/>
        <v/>
      </c>
      <c r="AO23" s="74">
        <v>17</v>
      </c>
      <c r="AP23" s="62" t="str">
        <f t="shared" si="4"/>
        <v/>
      </c>
      <c r="AQ23" s="78">
        <v>17</v>
      </c>
      <c r="AR23" s="69" t="str">
        <f t="shared" si="5"/>
        <v/>
      </c>
      <c r="AS23" s="74">
        <v>17</v>
      </c>
      <c r="AT23" s="62" t="str">
        <f t="shared" si="6"/>
        <v/>
      </c>
      <c r="AU23" s="78">
        <v>17</v>
      </c>
      <c r="AV23" s="69" t="str">
        <f t="shared" si="7"/>
        <v/>
      </c>
      <c r="AW23" s="80">
        <v>17</v>
      </c>
      <c r="AX23" s="71">
        <f t="shared" si="40"/>
        <v>0</v>
      </c>
      <c r="AY23" s="81">
        <v>17</v>
      </c>
      <c r="AZ23" s="73">
        <f t="shared" si="41"/>
        <v>0</v>
      </c>
      <c r="BA23" s="39"/>
      <c r="BB23" s="40" t="s">
        <v>80</v>
      </c>
      <c r="BC23" s="40">
        <v>660</v>
      </c>
      <c r="BD23" s="40">
        <v>1160</v>
      </c>
      <c r="BE23" s="40"/>
      <c r="BF23" s="43"/>
      <c r="BG23" s="15">
        <v>17</v>
      </c>
      <c r="BH23" s="16" t="s">
        <v>14</v>
      </c>
      <c r="BI23" s="16" t="s">
        <v>15</v>
      </c>
      <c r="BJ23" s="136"/>
      <c r="BK23" s="137"/>
      <c r="BL23" s="138"/>
      <c r="BM23" s="139"/>
      <c r="BN23" s="136"/>
      <c r="BO23" s="140"/>
      <c r="BP23" s="139"/>
      <c r="BQ23" s="102">
        <f t="shared" si="30"/>
        <v>0</v>
      </c>
      <c r="BR23" s="103"/>
      <c r="BS23" s="104"/>
      <c r="BT23" s="188">
        <f t="shared" si="31"/>
        <v>0</v>
      </c>
      <c r="BU23" s="103"/>
      <c r="BV23" s="189"/>
      <c r="BW23" s="34"/>
      <c r="BX23" s="35"/>
      <c r="BY23" s="1"/>
      <c r="BZ23" s="74">
        <v>17</v>
      </c>
      <c r="CA23" s="61">
        <f t="shared" si="32"/>
        <v>0</v>
      </c>
      <c r="CB23" s="61">
        <f t="shared" si="33"/>
        <v>0</v>
      </c>
      <c r="CC23" s="61" t="str">
        <f t="shared" si="37"/>
        <v/>
      </c>
      <c r="CD23" s="74">
        <v>17</v>
      </c>
      <c r="CE23" s="62" t="str">
        <f>IFERROR(VLOOKUP(CC23,DI:DK,2,FALSE),"")</f>
        <v/>
      </c>
      <c r="CF23" s="75">
        <v>17</v>
      </c>
      <c r="CG23" s="61" t="str">
        <f t="shared" si="10"/>
        <v/>
      </c>
      <c r="CH23" s="76">
        <v>17</v>
      </c>
      <c r="CI23" s="64" t="str">
        <f t="shared" si="11"/>
        <v/>
      </c>
      <c r="CJ23" s="77">
        <v>17</v>
      </c>
      <c r="CK23" s="66">
        <f t="shared" si="34"/>
        <v>0</v>
      </c>
      <c r="CL23" s="66">
        <f t="shared" si="35"/>
        <v>0</v>
      </c>
      <c r="CM23" s="66" t="str">
        <f t="shared" si="38"/>
        <v/>
      </c>
      <c r="CN23" s="77">
        <v>17</v>
      </c>
      <c r="CO23" s="67" t="str">
        <f>IFERROR(VLOOKUP(CM23,DI:DAM,2,FALSE),"")</f>
        <v/>
      </c>
      <c r="CP23" s="78">
        <v>17</v>
      </c>
      <c r="CQ23" s="66" t="str">
        <f t="shared" si="42"/>
        <v/>
      </c>
      <c r="CR23" s="79">
        <v>17</v>
      </c>
      <c r="CS23" s="69" t="str">
        <f t="shared" si="13"/>
        <v/>
      </c>
      <c r="CT23" s="74">
        <v>17</v>
      </c>
      <c r="CU23" s="62" t="str">
        <f t="shared" si="14"/>
        <v/>
      </c>
      <c r="CV23" s="78">
        <v>17</v>
      </c>
      <c r="CW23" s="69" t="str">
        <f t="shared" si="15"/>
        <v/>
      </c>
      <c r="CX23" s="74">
        <v>17</v>
      </c>
      <c r="CY23" s="62" t="str">
        <f t="shared" si="16"/>
        <v/>
      </c>
      <c r="CZ23" s="78">
        <v>17</v>
      </c>
      <c r="DA23" s="69" t="str">
        <f t="shared" si="17"/>
        <v/>
      </c>
      <c r="DB23" s="80">
        <v>17</v>
      </c>
      <c r="DC23" s="71">
        <f t="shared" si="43"/>
        <v>0</v>
      </c>
      <c r="DD23" s="81">
        <v>17</v>
      </c>
      <c r="DE23" s="73">
        <f t="shared" si="44"/>
        <v>0</v>
      </c>
      <c r="DF23" s="41"/>
      <c r="DG23" s="41"/>
      <c r="DH23" s="39"/>
      <c r="DI23" s="40" t="s">
        <v>80</v>
      </c>
      <c r="DJ23" s="40">
        <v>660</v>
      </c>
      <c r="DK23" s="40">
        <v>1160</v>
      </c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2:153" ht="33.450000000000003" customHeight="1" x14ac:dyDescent="0.4">
      <c r="B24" s="15">
        <v>18</v>
      </c>
      <c r="C24" s="16" t="s">
        <v>16</v>
      </c>
      <c r="D24" s="16" t="s">
        <v>17</v>
      </c>
      <c r="E24" s="136"/>
      <c r="F24" s="137"/>
      <c r="G24" s="138"/>
      <c r="H24" s="139"/>
      <c r="I24" s="136"/>
      <c r="J24" s="140"/>
      <c r="K24" s="139"/>
      <c r="L24" s="102">
        <f t="shared" si="26"/>
        <v>0</v>
      </c>
      <c r="M24" s="103"/>
      <c r="N24" s="104"/>
      <c r="O24" s="188">
        <f t="shared" si="27"/>
        <v>0</v>
      </c>
      <c r="P24" s="103"/>
      <c r="Q24" s="189"/>
      <c r="R24" s="34"/>
      <c r="S24" s="35"/>
      <c r="T24" s="1"/>
      <c r="U24" s="74">
        <v>18</v>
      </c>
      <c r="V24" s="61">
        <f t="shared" si="20"/>
        <v>0</v>
      </c>
      <c r="W24" s="61">
        <f t="shared" si="21"/>
        <v>0</v>
      </c>
      <c r="X24" s="61" t="str">
        <f t="shared" si="22"/>
        <v/>
      </c>
      <c r="Y24" s="74">
        <v>18</v>
      </c>
      <c r="Z24" s="62" t="str">
        <f>IFERROR(VLOOKUP(X24,BB:BD,3,FALSE),"")</f>
        <v/>
      </c>
      <c r="AA24" s="75">
        <v>18</v>
      </c>
      <c r="AB24" s="61" t="str">
        <f t="shared" si="0"/>
        <v/>
      </c>
      <c r="AC24" s="76">
        <v>18</v>
      </c>
      <c r="AD24" s="64" t="str">
        <f t="shared" si="1"/>
        <v/>
      </c>
      <c r="AE24" s="77">
        <v>18</v>
      </c>
      <c r="AF24" s="66">
        <f t="shared" si="28"/>
        <v>0</v>
      </c>
      <c r="AG24" s="66">
        <f t="shared" si="29"/>
        <v>0</v>
      </c>
      <c r="AH24" s="66" t="str">
        <f t="shared" si="36"/>
        <v/>
      </c>
      <c r="AI24" s="77">
        <v>18</v>
      </c>
      <c r="AJ24" s="67" t="str">
        <f>IFERROR(VLOOKUP(AH24,BB:CYG,2,FALSE),"")</f>
        <v/>
      </c>
      <c r="AK24" s="78">
        <v>18</v>
      </c>
      <c r="AL24" s="66" t="str">
        <f t="shared" si="39"/>
        <v/>
      </c>
      <c r="AM24" s="79">
        <v>18</v>
      </c>
      <c r="AN24" s="69" t="str">
        <f t="shared" si="3"/>
        <v/>
      </c>
      <c r="AO24" s="74">
        <v>18</v>
      </c>
      <c r="AP24" s="62" t="str">
        <f t="shared" si="4"/>
        <v/>
      </c>
      <c r="AQ24" s="78">
        <v>18</v>
      </c>
      <c r="AR24" s="69" t="str">
        <f t="shared" si="5"/>
        <v/>
      </c>
      <c r="AS24" s="74">
        <v>18</v>
      </c>
      <c r="AT24" s="62" t="str">
        <f t="shared" si="6"/>
        <v/>
      </c>
      <c r="AU24" s="78">
        <v>18</v>
      </c>
      <c r="AV24" s="69" t="str">
        <f t="shared" si="7"/>
        <v/>
      </c>
      <c r="AW24" s="80">
        <v>18</v>
      </c>
      <c r="AX24" s="71">
        <f t="shared" si="40"/>
        <v>0</v>
      </c>
      <c r="AY24" s="81">
        <v>18</v>
      </c>
      <c r="AZ24" s="73">
        <f t="shared" si="41"/>
        <v>0</v>
      </c>
      <c r="BA24" s="39"/>
      <c r="BB24" s="40" t="s">
        <v>81</v>
      </c>
      <c r="BC24" s="40">
        <v>1100</v>
      </c>
      <c r="BD24" s="40">
        <v>1400</v>
      </c>
      <c r="BE24" s="40"/>
      <c r="BF24" s="43"/>
      <c r="BG24" s="15">
        <v>18</v>
      </c>
      <c r="BH24" s="16" t="s">
        <v>16</v>
      </c>
      <c r="BI24" s="16" t="s">
        <v>17</v>
      </c>
      <c r="BJ24" s="136"/>
      <c r="BK24" s="137"/>
      <c r="BL24" s="138"/>
      <c r="BM24" s="139"/>
      <c r="BN24" s="136"/>
      <c r="BO24" s="140"/>
      <c r="BP24" s="139"/>
      <c r="BQ24" s="102">
        <f t="shared" si="30"/>
        <v>0</v>
      </c>
      <c r="BR24" s="103"/>
      <c r="BS24" s="104"/>
      <c r="BT24" s="188">
        <f t="shared" si="31"/>
        <v>0</v>
      </c>
      <c r="BU24" s="103"/>
      <c r="BV24" s="189"/>
      <c r="BW24" s="34"/>
      <c r="BX24" s="35"/>
      <c r="BY24" s="1"/>
      <c r="BZ24" s="74">
        <v>18</v>
      </c>
      <c r="CA24" s="61">
        <f t="shared" si="32"/>
        <v>0</v>
      </c>
      <c r="CB24" s="61">
        <f t="shared" si="33"/>
        <v>0</v>
      </c>
      <c r="CC24" s="61" t="str">
        <f t="shared" si="37"/>
        <v/>
      </c>
      <c r="CD24" s="74">
        <v>18</v>
      </c>
      <c r="CE24" s="62" t="str">
        <f>IFERROR(VLOOKUP(CC24,DI:DK,3,FALSE),"")</f>
        <v/>
      </c>
      <c r="CF24" s="75">
        <v>18</v>
      </c>
      <c r="CG24" s="61" t="str">
        <f t="shared" si="10"/>
        <v/>
      </c>
      <c r="CH24" s="76">
        <v>18</v>
      </c>
      <c r="CI24" s="64" t="str">
        <f t="shared" si="11"/>
        <v/>
      </c>
      <c r="CJ24" s="77">
        <v>18</v>
      </c>
      <c r="CK24" s="66">
        <f t="shared" si="34"/>
        <v>0</v>
      </c>
      <c r="CL24" s="66">
        <f t="shared" si="35"/>
        <v>0</v>
      </c>
      <c r="CM24" s="66" t="str">
        <f t="shared" si="38"/>
        <v/>
      </c>
      <c r="CN24" s="77">
        <v>18</v>
      </c>
      <c r="CO24" s="67" t="str">
        <f>IFERROR(VLOOKUP(CM24,DI:DAM,2,FALSE),"")</f>
        <v/>
      </c>
      <c r="CP24" s="78">
        <v>18</v>
      </c>
      <c r="CQ24" s="66" t="str">
        <f t="shared" si="42"/>
        <v/>
      </c>
      <c r="CR24" s="79">
        <v>18</v>
      </c>
      <c r="CS24" s="69" t="str">
        <f t="shared" si="13"/>
        <v/>
      </c>
      <c r="CT24" s="74">
        <v>18</v>
      </c>
      <c r="CU24" s="62" t="str">
        <f t="shared" si="14"/>
        <v/>
      </c>
      <c r="CV24" s="78">
        <v>18</v>
      </c>
      <c r="CW24" s="69" t="str">
        <f t="shared" si="15"/>
        <v/>
      </c>
      <c r="CX24" s="74">
        <v>18</v>
      </c>
      <c r="CY24" s="62" t="str">
        <f t="shared" si="16"/>
        <v/>
      </c>
      <c r="CZ24" s="78">
        <v>18</v>
      </c>
      <c r="DA24" s="69" t="str">
        <f t="shared" si="17"/>
        <v/>
      </c>
      <c r="DB24" s="80">
        <v>18</v>
      </c>
      <c r="DC24" s="71">
        <f t="shared" si="43"/>
        <v>0</v>
      </c>
      <c r="DD24" s="81">
        <v>18</v>
      </c>
      <c r="DE24" s="73">
        <f t="shared" si="44"/>
        <v>0</v>
      </c>
      <c r="DF24" s="41"/>
      <c r="DG24" s="41"/>
      <c r="DH24" s="39"/>
      <c r="DI24" s="40" t="s">
        <v>81</v>
      </c>
      <c r="DJ24" s="40">
        <v>1100</v>
      </c>
      <c r="DK24" s="40">
        <v>1400</v>
      </c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2:153" ht="33.450000000000003" customHeight="1" x14ac:dyDescent="0.4">
      <c r="B25" s="15">
        <v>19</v>
      </c>
      <c r="C25" s="16" t="s">
        <v>18</v>
      </c>
      <c r="D25" s="16" t="s">
        <v>19</v>
      </c>
      <c r="E25" s="136"/>
      <c r="F25" s="137"/>
      <c r="G25" s="138"/>
      <c r="H25" s="139"/>
      <c r="I25" s="136"/>
      <c r="J25" s="140"/>
      <c r="K25" s="139"/>
      <c r="L25" s="102">
        <f t="shared" si="26"/>
        <v>0</v>
      </c>
      <c r="M25" s="103"/>
      <c r="N25" s="104"/>
      <c r="O25" s="188">
        <f t="shared" si="27"/>
        <v>0</v>
      </c>
      <c r="P25" s="103"/>
      <c r="Q25" s="189"/>
      <c r="R25" s="34"/>
      <c r="S25" s="35"/>
      <c r="T25" s="1"/>
      <c r="U25" s="74">
        <v>19</v>
      </c>
      <c r="V25" s="61">
        <f t="shared" si="20"/>
        <v>0</v>
      </c>
      <c r="W25" s="61">
        <f t="shared" si="21"/>
        <v>0</v>
      </c>
      <c r="X25" s="61" t="str">
        <f t="shared" si="22"/>
        <v/>
      </c>
      <c r="Y25" s="74">
        <v>19</v>
      </c>
      <c r="Z25" s="62" t="str">
        <f>IFERROR(VLOOKUP(X25,BB:BD,2,FALSE),"")</f>
        <v/>
      </c>
      <c r="AA25" s="75">
        <v>19</v>
      </c>
      <c r="AB25" s="61" t="str">
        <f t="shared" si="0"/>
        <v/>
      </c>
      <c r="AC25" s="76">
        <v>19</v>
      </c>
      <c r="AD25" s="64" t="str">
        <f t="shared" si="1"/>
        <v/>
      </c>
      <c r="AE25" s="77">
        <v>19</v>
      </c>
      <c r="AF25" s="66">
        <f t="shared" si="28"/>
        <v>0</v>
      </c>
      <c r="AG25" s="66">
        <f t="shared" si="29"/>
        <v>0</v>
      </c>
      <c r="AH25" s="66" t="str">
        <f t="shared" si="36"/>
        <v/>
      </c>
      <c r="AI25" s="77">
        <v>19</v>
      </c>
      <c r="AJ25" s="67" t="str">
        <f>IFERROR(VLOOKUP(AH25,BB:CYG,3,FALSE),"")</f>
        <v/>
      </c>
      <c r="AK25" s="78">
        <v>19</v>
      </c>
      <c r="AL25" s="66" t="str">
        <f t="shared" si="39"/>
        <v/>
      </c>
      <c r="AM25" s="79">
        <v>19</v>
      </c>
      <c r="AN25" s="69" t="str">
        <f t="shared" si="3"/>
        <v/>
      </c>
      <c r="AO25" s="74">
        <v>19</v>
      </c>
      <c r="AP25" s="62" t="str">
        <f t="shared" si="4"/>
        <v/>
      </c>
      <c r="AQ25" s="78">
        <v>19</v>
      </c>
      <c r="AR25" s="69" t="str">
        <f t="shared" si="5"/>
        <v/>
      </c>
      <c r="AS25" s="74">
        <v>19</v>
      </c>
      <c r="AT25" s="62" t="str">
        <f t="shared" si="6"/>
        <v/>
      </c>
      <c r="AU25" s="78">
        <v>19</v>
      </c>
      <c r="AV25" s="69" t="str">
        <f t="shared" si="7"/>
        <v/>
      </c>
      <c r="AW25" s="80">
        <v>19</v>
      </c>
      <c r="AX25" s="71">
        <f t="shared" si="40"/>
        <v>0</v>
      </c>
      <c r="AY25" s="81">
        <v>19</v>
      </c>
      <c r="AZ25" s="73">
        <f t="shared" si="41"/>
        <v>0</v>
      </c>
      <c r="BA25" s="39"/>
      <c r="BB25" s="40" t="s">
        <v>82</v>
      </c>
      <c r="BC25" s="40">
        <v>760</v>
      </c>
      <c r="BD25" s="40">
        <v>1360</v>
      </c>
      <c r="BE25" s="40"/>
      <c r="BF25" s="43"/>
      <c r="BG25" s="15">
        <v>19</v>
      </c>
      <c r="BH25" s="16" t="s">
        <v>18</v>
      </c>
      <c r="BI25" s="16" t="s">
        <v>19</v>
      </c>
      <c r="BJ25" s="136"/>
      <c r="BK25" s="137"/>
      <c r="BL25" s="138"/>
      <c r="BM25" s="139"/>
      <c r="BN25" s="136"/>
      <c r="BO25" s="140"/>
      <c r="BP25" s="139"/>
      <c r="BQ25" s="102">
        <f t="shared" si="30"/>
        <v>0</v>
      </c>
      <c r="BR25" s="103"/>
      <c r="BS25" s="104"/>
      <c r="BT25" s="188">
        <f t="shared" si="31"/>
        <v>0</v>
      </c>
      <c r="BU25" s="103"/>
      <c r="BV25" s="189"/>
      <c r="BW25" s="34"/>
      <c r="BX25" s="35"/>
      <c r="BY25" s="1"/>
      <c r="BZ25" s="74">
        <v>19</v>
      </c>
      <c r="CA25" s="61">
        <f t="shared" si="32"/>
        <v>0</v>
      </c>
      <c r="CB25" s="61">
        <f t="shared" si="33"/>
        <v>0</v>
      </c>
      <c r="CC25" s="61" t="str">
        <f t="shared" si="37"/>
        <v/>
      </c>
      <c r="CD25" s="74">
        <v>19</v>
      </c>
      <c r="CE25" s="62" t="str">
        <f>IFERROR(VLOOKUP(CC25,DI:DK,2,FALSE),"")</f>
        <v/>
      </c>
      <c r="CF25" s="75">
        <v>19</v>
      </c>
      <c r="CG25" s="61" t="str">
        <f t="shared" si="10"/>
        <v/>
      </c>
      <c r="CH25" s="76">
        <v>19</v>
      </c>
      <c r="CI25" s="64" t="str">
        <f t="shared" si="11"/>
        <v/>
      </c>
      <c r="CJ25" s="77">
        <v>19</v>
      </c>
      <c r="CK25" s="66">
        <f t="shared" si="34"/>
        <v>0</v>
      </c>
      <c r="CL25" s="66">
        <f t="shared" si="35"/>
        <v>0</v>
      </c>
      <c r="CM25" s="66" t="str">
        <f t="shared" si="38"/>
        <v/>
      </c>
      <c r="CN25" s="77">
        <v>19</v>
      </c>
      <c r="CO25" s="67" t="str">
        <f>IFERROR(VLOOKUP(CM25,DI:DAM,3,FALSE),"")</f>
        <v/>
      </c>
      <c r="CP25" s="78">
        <v>19</v>
      </c>
      <c r="CQ25" s="66" t="str">
        <f t="shared" si="42"/>
        <v/>
      </c>
      <c r="CR25" s="79">
        <v>19</v>
      </c>
      <c r="CS25" s="69" t="str">
        <f t="shared" si="13"/>
        <v/>
      </c>
      <c r="CT25" s="74">
        <v>19</v>
      </c>
      <c r="CU25" s="62" t="str">
        <f t="shared" si="14"/>
        <v/>
      </c>
      <c r="CV25" s="78">
        <v>19</v>
      </c>
      <c r="CW25" s="69" t="str">
        <f t="shared" si="15"/>
        <v/>
      </c>
      <c r="CX25" s="74">
        <v>19</v>
      </c>
      <c r="CY25" s="62" t="str">
        <f t="shared" si="16"/>
        <v/>
      </c>
      <c r="CZ25" s="78">
        <v>19</v>
      </c>
      <c r="DA25" s="69" t="str">
        <f t="shared" si="17"/>
        <v/>
      </c>
      <c r="DB25" s="80">
        <v>19</v>
      </c>
      <c r="DC25" s="71">
        <f t="shared" si="43"/>
        <v>0</v>
      </c>
      <c r="DD25" s="81">
        <v>19</v>
      </c>
      <c r="DE25" s="73">
        <f t="shared" si="44"/>
        <v>0</v>
      </c>
      <c r="DF25" s="41"/>
      <c r="DG25" s="41"/>
      <c r="DH25" s="39"/>
      <c r="DI25" s="40" t="s">
        <v>82</v>
      </c>
      <c r="DJ25" s="40">
        <v>760</v>
      </c>
      <c r="DK25" s="40">
        <v>1360</v>
      </c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2:153" ht="33.450000000000003" customHeight="1" x14ac:dyDescent="0.4">
      <c r="B26" s="15">
        <v>20</v>
      </c>
      <c r="C26" s="16" t="s">
        <v>20</v>
      </c>
      <c r="D26" s="16" t="s">
        <v>21</v>
      </c>
      <c r="E26" s="136"/>
      <c r="F26" s="137"/>
      <c r="G26" s="138"/>
      <c r="H26" s="139"/>
      <c r="I26" s="136"/>
      <c r="J26" s="140"/>
      <c r="K26" s="139"/>
      <c r="L26" s="102">
        <f t="shared" si="26"/>
        <v>0</v>
      </c>
      <c r="M26" s="103"/>
      <c r="N26" s="104"/>
      <c r="O26" s="188">
        <f t="shared" si="27"/>
        <v>0</v>
      </c>
      <c r="P26" s="103"/>
      <c r="Q26" s="189"/>
      <c r="R26" s="34"/>
      <c r="S26" s="35"/>
      <c r="T26" s="1"/>
      <c r="U26" s="74">
        <v>20</v>
      </c>
      <c r="V26" s="61">
        <f t="shared" si="20"/>
        <v>0</v>
      </c>
      <c r="W26" s="61">
        <f t="shared" si="21"/>
        <v>0</v>
      </c>
      <c r="X26" s="61" t="str">
        <f t="shared" si="22"/>
        <v/>
      </c>
      <c r="Y26" s="74">
        <v>20</v>
      </c>
      <c r="Z26" s="62" t="str">
        <f>IFERROR(VLOOKUP(X26,BB:BD,3,FALSE),"")</f>
        <v/>
      </c>
      <c r="AA26" s="75">
        <v>20</v>
      </c>
      <c r="AB26" s="61" t="str">
        <f t="shared" si="0"/>
        <v/>
      </c>
      <c r="AC26" s="76">
        <v>20</v>
      </c>
      <c r="AD26" s="64" t="str">
        <f t="shared" si="1"/>
        <v/>
      </c>
      <c r="AE26" s="77">
        <v>20</v>
      </c>
      <c r="AF26" s="66">
        <f t="shared" si="28"/>
        <v>0</v>
      </c>
      <c r="AG26" s="66">
        <f t="shared" si="29"/>
        <v>0</v>
      </c>
      <c r="AH26" s="66" t="str">
        <f t="shared" si="36"/>
        <v/>
      </c>
      <c r="AI26" s="77">
        <v>20</v>
      </c>
      <c r="AJ26" s="67" t="str">
        <f>IFERROR(VLOOKUP(AH26,BB:CYG,3,FALSE),"")</f>
        <v/>
      </c>
      <c r="AK26" s="78">
        <v>20</v>
      </c>
      <c r="AL26" s="66" t="str">
        <f t="shared" si="39"/>
        <v/>
      </c>
      <c r="AM26" s="79">
        <v>20</v>
      </c>
      <c r="AN26" s="69" t="str">
        <f t="shared" si="3"/>
        <v/>
      </c>
      <c r="AO26" s="74">
        <v>20</v>
      </c>
      <c r="AP26" s="62" t="str">
        <f t="shared" si="4"/>
        <v/>
      </c>
      <c r="AQ26" s="78">
        <v>20</v>
      </c>
      <c r="AR26" s="69" t="str">
        <f t="shared" si="5"/>
        <v/>
      </c>
      <c r="AS26" s="74">
        <v>20</v>
      </c>
      <c r="AT26" s="62" t="str">
        <f t="shared" si="6"/>
        <v/>
      </c>
      <c r="AU26" s="78">
        <v>20</v>
      </c>
      <c r="AV26" s="69" t="str">
        <f t="shared" si="7"/>
        <v/>
      </c>
      <c r="AW26" s="80">
        <v>20</v>
      </c>
      <c r="AX26" s="71">
        <f t="shared" si="40"/>
        <v>0</v>
      </c>
      <c r="AY26" s="81">
        <v>20</v>
      </c>
      <c r="AZ26" s="73">
        <f t="shared" si="41"/>
        <v>0</v>
      </c>
      <c r="BA26" s="39"/>
      <c r="BB26" s="40" t="s">
        <v>83</v>
      </c>
      <c r="BC26" s="40">
        <v>1400</v>
      </c>
      <c r="BD26" s="40">
        <v>1700</v>
      </c>
      <c r="BE26" s="40"/>
      <c r="BF26" s="43"/>
      <c r="BG26" s="15">
        <v>20</v>
      </c>
      <c r="BH26" s="16" t="s">
        <v>20</v>
      </c>
      <c r="BI26" s="16" t="s">
        <v>21</v>
      </c>
      <c r="BJ26" s="136"/>
      <c r="BK26" s="137"/>
      <c r="BL26" s="138"/>
      <c r="BM26" s="139"/>
      <c r="BN26" s="136"/>
      <c r="BO26" s="140"/>
      <c r="BP26" s="139"/>
      <c r="BQ26" s="102">
        <f t="shared" si="30"/>
        <v>0</v>
      </c>
      <c r="BR26" s="103"/>
      <c r="BS26" s="104"/>
      <c r="BT26" s="188">
        <f t="shared" si="31"/>
        <v>0</v>
      </c>
      <c r="BU26" s="103"/>
      <c r="BV26" s="189"/>
      <c r="BW26" s="34"/>
      <c r="BX26" s="35"/>
      <c r="BY26" s="1"/>
      <c r="BZ26" s="74">
        <v>20</v>
      </c>
      <c r="CA26" s="61">
        <f t="shared" si="32"/>
        <v>0</v>
      </c>
      <c r="CB26" s="61">
        <f t="shared" si="33"/>
        <v>0</v>
      </c>
      <c r="CC26" s="61" t="str">
        <f t="shared" si="37"/>
        <v/>
      </c>
      <c r="CD26" s="74">
        <v>20</v>
      </c>
      <c r="CE26" s="62" t="str">
        <f>IFERROR(VLOOKUP(CC26,DI:DK,3,FALSE),"")</f>
        <v/>
      </c>
      <c r="CF26" s="75">
        <v>20</v>
      </c>
      <c r="CG26" s="61" t="str">
        <f t="shared" si="10"/>
        <v/>
      </c>
      <c r="CH26" s="76">
        <v>20</v>
      </c>
      <c r="CI26" s="64" t="str">
        <f t="shared" si="11"/>
        <v/>
      </c>
      <c r="CJ26" s="77">
        <v>20</v>
      </c>
      <c r="CK26" s="66">
        <f t="shared" si="34"/>
        <v>0</v>
      </c>
      <c r="CL26" s="66">
        <f t="shared" si="35"/>
        <v>0</v>
      </c>
      <c r="CM26" s="66" t="str">
        <f t="shared" si="38"/>
        <v/>
      </c>
      <c r="CN26" s="77">
        <v>20</v>
      </c>
      <c r="CO26" s="67" t="str">
        <f>IFERROR(VLOOKUP(CM26,DI:DAM,3,FALSE),"")</f>
        <v/>
      </c>
      <c r="CP26" s="78">
        <v>20</v>
      </c>
      <c r="CQ26" s="66" t="str">
        <f t="shared" si="42"/>
        <v/>
      </c>
      <c r="CR26" s="79">
        <v>20</v>
      </c>
      <c r="CS26" s="69" t="str">
        <f t="shared" si="13"/>
        <v/>
      </c>
      <c r="CT26" s="74">
        <v>20</v>
      </c>
      <c r="CU26" s="62" t="str">
        <f t="shared" si="14"/>
        <v/>
      </c>
      <c r="CV26" s="78">
        <v>20</v>
      </c>
      <c r="CW26" s="69" t="str">
        <f t="shared" si="15"/>
        <v/>
      </c>
      <c r="CX26" s="74">
        <v>20</v>
      </c>
      <c r="CY26" s="62" t="str">
        <f t="shared" si="16"/>
        <v/>
      </c>
      <c r="CZ26" s="78">
        <v>20</v>
      </c>
      <c r="DA26" s="69" t="str">
        <f t="shared" si="17"/>
        <v/>
      </c>
      <c r="DB26" s="80">
        <v>20</v>
      </c>
      <c r="DC26" s="71">
        <f t="shared" si="43"/>
        <v>0</v>
      </c>
      <c r="DD26" s="81">
        <v>20</v>
      </c>
      <c r="DE26" s="73">
        <f t="shared" si="44"/>
        <v>0</v>
      </c>
      <c r="DF26" s="41"/>
      <c r="DG26" s="41"/>
      <c r="DH26" s="39"/>
      <c r="DI26" s="40" t="s">
        <v>83</v>
      </c>
      <c r="DJ26" s="40">
        <v>1400</v>
      </c>
      <c r="DK26" s="40">
        <v>1700</v>
      </c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2:153" ht="33.450000000000003" customHeight="1" x14ac:dyDescent="0.4">
      <c r="B27" s="15">
        <v>21</v>
      </c>
      <c r="C27" s="16" t="s">
        <v>14</v>
      </c>
      <c r="D27" s="16" t="s">
        <v>17</v>
      </c>
      <c r="E27" s="136"/>
      <c r="F27" s="137"/>
      <c r="G27" s="138"/>
      <c r="H27" s="139"/>
      <c r="I27" s="136"/>
      <c r="J27" s="140"/>
      <c r="K27" s="139"/>
      <c r="L27" s="102">
        <f t="shared" si="26"/>
        <v>0</v>
      </c>
      <c r="M27" s="103"/>
      <c r="N27" s="104"/>
      <c r="O27" s="188">
        <f t="shared" si="27"/>
        <v>0</v>
      </c>
      <c r="P27" s="103"/>
      <c r="Q27" s="189"/>
      <c r="R27" s="34"/>
      <c r="S27" s="35"/>
      <c r="T27" s="1"/>
      <c r="U27" s="74">
        <v>21</v>
      </c>
      <c r="V27" s="61">
        <f t="shared" si="20"/>
        <v>0</v>
      </c>
      <c r="W27" s="61">
        <f t="shared" si="21"/>
        <v>0</v>
      </c>
      <c r="X27" s="61" t="str">
        <f t="shared" si="22"/>
        <v/>
      </c>
      <c r="Y27" s="74">
        <v>21</v>
      </c>
      <c r="Z27" s="62" t="str">
        <f>IFERROR(VLOOKUP(X27,BB:BD,3,FALSE),"")</f>
        <v/>
      </c>
      <c r="AA27" s="75">
        <v>21</v>
      </c>
      <c r="AB27" s="61" t="str">
        <f t="shared" si="0"/>
        <v/>
      </c>
      <c r="AC27" s="76">
        <v>21</v>
      </c>
      <c r="AD27" s="64" t="str">
        <f t="shared" si="1"/>
        <v/>
      </c>
      <c r="AE27" s="77">
        <v>21</v>
      </c>
      <c r="AF27" s="66">
        <f t="shared" si="28"/>
        <v>0</v>
      </c>
      <c r="AG27" s="66">
        <f t="shared" si="29"/>
        <v>0</v>
      </c>
      <c r="AH27" s="66" t="str">
        <f t="shared" si="36"/>
        <v/>
      </c>
      <c r="AI27" s="77">
        <v>21</v>
      </c>
      <c r="AJ27" s="67" t="str">
        <f>IFERROR(VLOOKUP(AH27,BB:CYG,2,FALSE),"")</f>
        <v/>
      </c>
      <c r="AK27" s="78">
        <v>21</v>
      </c>
      <c r="AL27" s="66" t="str">
        <f t="shared" si="39"/>
        <v/>
      </c>
      <c r="AM27" s="79">
        <v>21</v>
      </c>
      <c r="AN27" s="69" t="str">
        <f t="shared" si="3"/>
        <v/>
      </c>
      <c r="AO27" s="74">
        <v>21</v>
      </c>
      <c r="AP27" s="62" t="str">
        <f t="shared" si="4"/>
        <v/>
      </c>
      <c r="AQ27" s="78">
        <v>21</v>
      </c>
      <c r="AR27" s="69" t="str">
        <f t="shared" si="5"/>
        <v/>
      </c>
      <c r="AS27" s="74">
        <v>21</v>
      </c>
      <c r="AT27" s="62" t="str">
        <f t="shared" si="6"/>
        <v/>
      </c>
      <c r="AU27" s="78">
        <v>21</v>
      </c>
      <c r="AV27" s="69" t="str">
        <f t="shared" si="7"/>
        <v/>
      </c>
      <c r="AW27" s="80">
        <v>21</v>
      </c>
      <c r="AX27" s="71">
        <f t="shared" si="40"/>
        <v>0</v>
      </c>
      <c r="AY27" s="81">
        <v>21</v>
      </c>
      <c r="AZ27" s="73">
        <f t="shared" si="41"/>
        <v>0</v>
      </c>
      <c r="BA27" s="39"/>
      <c r="BB27" s="40" t="s">
        <v>84</v>
      </c>
      <c r="BC27" s="40">
        <v>1700</v>
      </c>
      <c r="BD27" s="40">
        <v>2000</v>
      </c>
      <c r="BE27" s="40"/>
      <c r="BF27" s="43"/>
      <c r="BG27" s="15">
        <v>21</v>
      </c>
      <c r="BH27" s="16" t="s">
        <v>14</v>
      </c>
      <c r="BI27" s="16" t="s">
        <v>17</v>
      </c>
      <c r="BJ27" s="136"/>
      <c r="BK27" s="137"/>
      <c r="BL27" s="138"/>
      <c r="BM27" s="139"/>
      <c r="BN27" s="136"/>
      <c r="BO27" s="140"/>
      <c r="BP27" s="139"/>
      <c r="BQ27" s="102">
        <f t="shared" si="30"/>
        <v>0</v>
      </c>
      <c r="BR27" s="103"/>
      <c r="BS27" s="104"/>
      <c r="BT27" s="188">
        <f t="shared" si="31"/>
        <v>0</v>
      </c>
      <c r="BU27" s="103"/>
      <c r="BV27" s="189"/>
      <c r="BW27" s="34"/>
      <c r="BX27" s="35"/>
      <c r="BY27" s="1"/>
      <c r="BZ27" s="74">
        <v>21</v>
      </c>
      <c r="CA27" s="61">
        <f t="shared" si="32"/>
        <v>0</v>
      </c>
      <c r="CB27" s="61">
        <f t="shared" si="33"/>
        <v>0</v>
      </c>
      <c r="CC27" s="61" t="str">
        <f t="shared" si="37"/>
        <v/>
      </c>
      <c r="CD27" s="74">
        <v>21</v>
      </c>
      <c r="CE27" s="62" t="str">
        <f>IFERROR(VLOOKUP(CC27,DI:DK,3,FALSE),"")</f>
        <v/>
      </c>
      <c r="CF27" s="75">
        <v>21</v>
      </c>
      <c r="CG27" s="61" t="str">
        <f t="shared" si="10"/>
        <v/>
      </c>
      <c r="CH27" s="76">
        <v>21</v>
      </c>
      <c r="CI27" s="64" t="str">
        <f t="shared" si="11"/>
        <v/>
      </c>
      <c r="CJ27" s="77">
        <v>21</v>
      </c>
      <c r="CK27" s="66">
        <f t="shared" si="34"/>
        <v>0</v>
      </c>
      <c r="CL27" s="66">
        <f t="shared" si="35"/>
        <v>0</v>
      </c>
      <c r="CM27" s="66" t="str">
        <f t="shared" si="38"/>
        <v/>
      </c>
      <c r="CN27" s="77">
        <v>21</v>
      </c>
      <c r="CO27" s="67" t="str">
        <f>IFERROR(VLOOKUP(CM27,DI:DAM,2,FALSE),"")</f>
        <v/>
      </c>
      <c r="CP27" s="78">
        <v>21</v>
      </c>
      <c r="CQ27" s="66" t="str">
        <f t="shared" si="42"/>
        <v/>
      </c>
      <c r="CR27" s="79">
        <v>21</v>
      </c>
      <c r="CS27" s="69" t="str">
        <f t="shared" si="13"/>
        <v/>
      </c>
      <c r="CT27" s="74">
        <v>21</v>
      </c>
      <c r="CU27" s="62" t="str">
        <f t="shared" si="14"/>
        <v/>
      </c>
      <c r="CV27" s="78">
        <v>21</v>
      </c>
      <c r="CW27" s="69" t="str">
        <f t="shared" si="15"/>
        <v/>
      </c>
      <c r="CX27" s="74">
        <v>21</v>
      </c>
      <c r="CY27" s="62" t="str">
        <f t="shared" si="16"/>
        <v/>
      </c>
      <c r="CZ27" s="78">
        <v>21</v>
      </c>
      <c r="DA27" s="69" t="str">
        <f t="shared" si="17"/>
        <v/>
      </c>
      <c r="DB27" s="80">
        <v>21</v>
      </c>
      <c r="DC27" s="71">
        <f t="shared" si="43"/>
        <v>0</v>
      </c>
      <c r="DD27" s="81">
        <v>21</v>
      </c>
      <c r="DE27" s="73">
        <f t="shared" si="44"/>
        <v>0</v>
      </c>
      <c r="DF27" s="41"/>
      <c r="DG27" s="41"/>
      <c r="DH27" s="39"/>
      <c r="DI27" s="40" t="s">
        <v>84</v>
      </c>
      <c r="DJ27" s="40">
        <v>1700</v>
      </c>
      <c r="DK27" s="40">
        <v>2000</v>
      </c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2:153" ht="33.450000000000003" customHeight="1" x14ac:dyDescent="0.4">
      <c r="B28" s="15">
        <v>22</v>
      </c>
      <c r="C28" s="16" t="s">
        <v>16</v>
      </c>
      <c r="D28" s="16" t="s">
        <v>19</v>
      </c>
      <c r="E28" s="136"/>
      <c r="F28" s="137"/>
      <c r="G28" s="138"/>
      <c r="H28" s="139"/>
      <c r="I28" s="136"/>
      <c r="J28" s="140"/>
      <c r="K28" s="139"/>
      <c r="L28" s="102">
        <f t="shared" si="26"/>
        <v>0</v>
      </c>
      <c r="M28" s="103"/>
      <c r="N28" s="104"/>
      <c r="O28" s="188">
        <f t="shared" si="27"/>
        <v>0</v>
      </c>
      <c r="P28" s="103"/>
      <c r="Q28" s="189"/>
      <c r="R28" s="34"/>
      <c r="S28" s="35"/>
      <c r="T28" s="1"/>
      <c r="U28" s="74">
        <v>22</v>
      </c>
      <c r="V28" s="61">
        <f t="shared" si="20"/>
        <v>0</v>
      </c>
      <c r="W28" s="61">
        <f t="shared" si="21"/>
        <v>0</v>
      </c>
      <c r="X28" s="61" t="str">
        <f t="shared" si="22"/>
        <v/>
      </c>
      <c r="Y28" s="74">
        <v>22</v>
      </c>
      <c r="Z28" s="62" t="str">
        <f>IFERROR(VLOOKUP(X28,BB:BD,2,FALSE),"")</f>
        <v/>
      </c>
      <c r="AA28" s="75">
        <v>22</v>
      </c>
      <c r="AB28" s="61" t="str">
        <f t="shared" si="0"/>
        <v/>
      </c>
      <c r="AC28" s="76">
        <v>22</v>
      </c>
      <c r="AD28" s="64" t="str">
        <f t="shared" si="1"/>
        <v/>
      </c>
      <c r="AE28" s="77">
        <v>22</v>
      </c>
      <c r="AF28" s="66">
        <f t="shared" si="28"/>
        <v>0</v>
      </c>
      <c r="AG28" s="66">
        <f t="shared" si="29"/>
        <v>0</v>
      </c>
      <c r="AH28" s="66" t="str">
        <f t="shared" si="36"/>
        <v/>
      </c>
      <c r="AI28" s="77">
        <v>22</v>
      </c>
      <c r="AJ28" s="67" t="str">
        <f>IFERROR(VLOOKUP(AH28,BB:CYG,3,FALSE),"")</f>
        <v/>
      </c>
      <c r="AK28" s="78">
        <v>22</v>
      </c>
      <c r="AL28" s="66" t="str">
        <f t="shared" si="39"/>
        <v/>
      </c>
      <c r="AM28" s="79">
        <v>22</v>
      </c>
      <c r="AN28" s="69" t="str">
        <f t="shared" si="3"/>
        <v/>
      </c>
      <c r="AO28" s="74">
        <v>22</v>
      </c>
      <c r="AP28" s="62" t="str">
        <f t="shared" si="4"/>
        <v/>
      </c>
      <c r="AQ28" s="78">
        <v>22</v>
      </c>
      <c r="AR28" s="69" t="str">
        <f t="shared" si="5"/>
        <v/>
      </c>
      <c r="AS28" s="74">
        <v>22</v>
      </c>
      <c r="AT28" s="62" t="str">
        <f t="shared" si="6"/>
        <v/>
      </c>
      <c r="AU28" s="78">
        <v>22</v>
      </c>
      <c r="AV28" s="69" t="str">
        <f t="shared" si="7"/>
        <v/>
      </c>
      <c r="AW28" s="80">
        <v>22</v>
      </c>
      <c r="AX28" s="71">
        <f t="shared" si="40"/>
        <v>0</v>
      </c>
      <c r="AY28" s="81">
        <v>22</v>
      </c>
      <c r="AZ28" s="73">
        <f t="shared" si="41"/>
        <v>0</v>
      </c>
      <c r="BA28" s="39"/>
      <c r="BB28" s="40" t="s">
        <v>85</v>
      </c>
      <c r="BC28" s="40">
        <v>160</v>
      </c>
      <c r="BD28" s="40">
        <v>160</v>
      </c>
      <c r="BE28" s="40"/>
      <c r="BF28" s="43"/>
      <c r="BG28" s="15">
        <v>22</v>
      </c>
      <c r="BH28" s="16" t="s">
        <v>16</v>
      </c>
      <c r="BI28" s="16" t="s">
        <v>19</v>
      </c>
      <c r="BJ28" s="136"/>
      <c r="BK28" s="137"/>
      <c r="BL28" s="138"/>
      <c r="BM28" s="139"/>
      <c r="BN28" s="136"/>
      <c r="BO28" s="140"/>
      <c r="BP28" s="139"/>
      <c r="BQ28" s="102">
        <f t="shared" si="30"/>
        <v>0</v>
      </c>
      <c r="BR28" s="103"/>
      <c r="BS28" s="104"/>
      <c r="BT28" s="188">
        <f t="shared" si="31"/>
        <v>0</v>
      </c>
      <c r="BU28" s="103"/>
      <c r="BV28" s="189"/>
      <c r="BW28" s="34"/>
      <c r="BX28" s="35"/>
      <c r="BY28" s="1"/>
      <c r="BZ28" s="74">
        <v>22</v>
      </c>
      <c r="CA28" s="61">
        <f t="shared" si="32"/>
        <v>0</v>
      </c>
      <c r="CB28" s="61">
        <f t="shared" si="33"/>
        <v>0</v>
      </c>
      <c r="CC28" s="61" t="str">
        <f t="shared" si="37"/>
        <v/>
      </c>
      <c r="CD28" s="74">
        <v>22</v>
      </c>
      <c r="CE28" s="62" t="str">
        <f>IFERROR(VLOOKUP(CC28,DI:DK,2,FALSE),"")</f>
        <v/>
      </c>
      <c r="CF28" s="75">
        <v>22</v>
      </c>
      <c r="CG28" s="61" t="str">
        <f t="shared" si="10"/>
        <v/>
      </c>
      <c r="CH28" s="76">
        <v>22</v>
      </c>
      <c r="CI28" s="64" t="str">
        <f t="shared" si="11"/>
        <v/>
      </c>
      <c r="CJ28" s="77">
        <v>22</v>
      </c>
      <c r="CK28" s="66">
        <f t="shared" si="34"/>
        <v>0</v>
      </c>
      <c r="CL28" s="66">
        <f t="shared" si="35"/>
        <v>0</v>
      </c>
      <c r="CM28" s="66" t="str">
        <f t="shared" si="38"/>
        <v/>
      </c>
      <c r="CN28" s="77">
        <v>22</v>
      </c>
      <c r="CO28" s="67" t="str">
        <f>IFERROR(VLOOKUP(CM28,DI:DAM,3,FALSE),"")</f>
        <v/>
      </c>
      <c r="CP28" s="78">
        <v>22</v>
      </c>
      <c r="CQ28" s="66" t="str">
        <f t="shared" si="42"/>
        <v/>
      </c>
      <c r="CR28" s="79">
        <v>22</v>
      </c>
      <c r="CS28" s="69" t="str">
        <f t="shared" si="13"/>
        <v/>
      </c>
      <c r="CT28" s="74">
        <v>22</v>
      </c>
      <c r="CU28" s="62" t="str">
        <f t="shared" si="14"/>
        <v/>
      </c>
      <c r="CV28" s="78">
        <v>22</v>
      </c>
      <c r="CW28" s="69" t="str">
        <f t="shared" si="15"/>
        <v/>
      </c>
      <c r="CX28" s="74">
        <v>22</v>
      </c>
      <c r="CY28" s="62" t="str">
        <f t="shared" si="16"/>
        <v/>
      </c>
      <c r="CZ28" s="78">
        <v>22</v>
      </c>
      <c r="DA28" s="69" t="str">
        <f t="shared" si="17"/>
        <v/>
      </c>
      <c r="DB28" s="80">
        <v>22</v>
      </c>
      <c r="DC28" s="71">
        <f t="shared" si="43"/>
        <v>0</v>
      </c>
      <c r="DD28" s="81">
        <v>22</v>
      </c>
      <c r="DE28" s="73">
        <f t="shared" si="44"/>
        <v>0</v>
      </c>
      <c r="DF28" s="41"/>
      <c r="DG28" s="41"/>
      <c r="DH28" s="39"/>
      <c r="DI28" s="40" t="s">
        <v>85</v>
      </c>
      <c r="DJ28" s="40">
        <v>160</v>
      </c>
      <c r="DK28" s="40">
        <v>160</v>
      </c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2:153" ht="33.450000000000003" customHeight="1" x14ac:dyDescent="0.4">
      <c r="B29" s="15">
        <v>23</v>
      </c>
      <c r="C29" s="16" t="s">
        <v>18</v>
      </c>
      <c r="D29" s="16" t="s">
        <v>21</v>
      </c>
      <c r="E29" s="136"/>
      <c r="F29" s="137"/>
      <c r="G29" s="138"/>
      <c r="H29" s="139"/>
      <c r="I29" s="136"/>
      <c r="J29" s="140"/>
      <c r="K29" s="139"/>
      <c r="L29" s="102">
        <f t="shared" si="26"/>
        <v>0</v>
      </c>
      <c r="M29" s="103"/>
      <c r="N29" s="104"/>
      <c r="O29" s="188">
        <f t="shared" si="27"/>
        <v>0</v>
      </c>
      <c r="P29" s="103"/>
      <c r="Q29" s="189"/>
      <c r="R29" s="34"/>
      <c r="S29" s="35"/>
      <c r="T29" s="1"/>
      <c r="U29" s="74">
        <v>23</v>
      </c>
      <c r="V29" s="61">
        <f t="shared" si="20"/>
        <v>0</v>
      </c>
      <c r="W29" s="61">
        <f t="shared" si="21"/>
        <v>0</v>
      </c>
      <c r="X29" s="61" t="str">
        <f t="shared" si="22"/>
        <v/>
      </c>
      <c r="Y29" s="74">
        <v>23</v>
      </c>
      <c r="Z29" s="62" t="str">
        <f>IFERROR(VLOOKUP(X29,BB:BD,3,FALSE),"")</f>
        <v/>
      </c>
      <c r="AA29" s="75">
        <v>23</v>
      </c>
      <c r="AB29" s="61" t="str">
        <f t="shared" si="0"/>
        <v/>
      </c>
      <c r="AC29" s="76">
        <v>23</v>
      </c>
      <c r="AD29" s="64" t="str">
        <f t="shared" si="1"/>
        <v/>
      </c>
      <c r="AE29" s="77">
        <v>23</v>
      </c>
      <c r="AF29" s="66">
        <f t="shared" si="28"/>
        <v>0</v>
      </c>
      <c r="AG29" s="66">
        <f t="shared" si="29"/>
        <v>0</v>
      </c>
      <c r="AH29" s="66" t="str">
        <f t="shared" si="36"/>
        <v/>
      </c>
      <c r="AI29" s="77">
        <v>23</v>
      </c>
      <c r="AJ29" s="67" t="str">
        <f>IFERROR(VLOOKUP(AH29,BB:CYG,3,FALSE),"")</f>
        <v/>
      </c>
      <c r="AK29" s="78">
        <v>23</v>
      </c>
      <c r="AL29" s="66" t="str">
        <f t="shared" si="39"/>
        <v/>
      </c>
      <c r="AM29" s="79">
        <v>23</v>
      </c>
      <c r="AN29" s="69" t="str">
        <f t="shared" si="3"/>
        <v/>
      </c>
      <c r="AO29" s="74">
        <v>23</v>
      </c>
      <c r="AP29" s="62" t="str">
        <f t="shared" si="4"/>
        <v/>
      </c>
      <c r="AQ29" s="78">
        <v>23</v>
      </c>
      <c r="AR29" s="69" t="str">
        <f t="shared" si="5"/>
        <v/>
      </c>
      <c r="AS29" s="74">
        <v>23</v>
      </c>
      <c r="AT29" s="62" t="str">
        <f t="shared" si="6"/>
        <v/>
      </c>
      <c r="AU29" s="78">
        <v>23</v>
      </c>
      <c r="AV29" s="69" t="str">
        <f t="shared" si="7"/>
        <v/>
      </c>
      <c r="AW29" s="80">
        <v>23</v>
      </c>
      <c r="AX29" s="71">
        <f t="shared" si="40"/>
        <v>0</v>
      </c>
      <c r="AY29" s="81">
        <v>23</v>
      </c>
      <c r="AZ29" s="73">
        <f t="shared" si="41"/>
        <v>0</v>
      </c>
      <c r="BA29" s="39"/>
      <c r="BB29" s="40" t="s">
        <v>86</v>
      </c>
      <c r="BC29" s="40">
        <v>720</v>
      </c>
      <c r="BD29" s="40">
        <v>1120</v>
      </c>
      <c r="BE29" s="40"/>
      <c r="BF29" s="43"/>
      <c r="BG29" s="15">
        <v>23</v>
      </c>
      <c r="BH29" s="16" t="s">
        <v>18</v>
      </c>
      <c r="BI29" s="16" t="s">
        <v>21</v>
      </c>
      <c r="BJ29" s="136"/>
      <c r="BK29" s="137"/>
      <c r="BL29" s="138"/>
      <c r="BM29" s="139"/>
      <c r="BN29" s="136"/>
      <c r="BO29" s="140"/>
      <c r="BP29" s="139"/>
      <c r="BQ29" s="102">
        <f t="shared" si="30"/>
        <v>0</v>
      </c>
      <c r="BR29" s="103"/>
      <c r="BS29" s="104"/>
      <c r="BT29" s="188">
        <f t="shared" si="31"/>
        <v>0</v>
      </c>
      <c r="BU29" s="103"/>
      <c r="BV29" s="189"/>
      <c r="BW29" s="34"/>
      <c r="BX29" s="35"/>
      <c r="BY29" s="1"/>
      <c r="BZ29" s="74">
        <v>23</v>
      </c>
      <c r="CA29" s="61">
        <f t="shared" si="32"/>
        <v>0</v>
      </c>
      <c r="CB29" s="61">
        <f t="shared" si="33"/>
        <v>0</v>
      </c>
      <c r="CC29" s="61" t="str">
        <f t="shared" si="37"/>
        <v/>
      </c>
      <c r="CD29" s="74">
        <v>23</v>
      </c>
      <c r="CE29" s="62" t="str">
        <f>IFERROR(VLOOKUP(CC29,DI:DK,3,FALSE),"")</f>
        <v/>
      </c>
      <c r="CF29" s="75">
        <v>23</v>
      </c>
      <c r="CG29" s="61" t="str">
        <f t="shared" si="10"/>
        <v/>
      </c>
      <c r="CH29" s="76">
        <v>23</v>
      </c>
      <c r="CI29" s="64" t="str">
        <f t="shared" si="11"/>
        <v/>
      </c>
      <c r="CJ29" s="77">
        <v>23</v>
      </c>
      <c r="CK29" s="66">
        <f t="shared" si="34"/>
        <v>0</v>
      </c>
      <c r="CL29" s="66">
        <f t="shared" si="35"/>
        <v>0</v>
      </c>
      <c r="CM29" s="66" t="str">
        <f t="shared" si="38"/>
        <v/>
      </c>
      <c r="CN29" s="77">
        <v>23</v>
      </c>
      <c r="CO29" s="67" t="str">
        <f>IFERROR(VLOOKUP(CM29,DI:DAM,3,FALSE),"")</f>
        <v/>
      </c>
      <c r="CP29" s="78">
        <v>23</v>
      </c>
      <c r="CQ29" s="66" t="str">
        <f t="shared" si="42"/>
        <v/>
      </c>
      <c r="CR29" s="79">
        <v>23</v>
      </c>
      <c r="CS29" s="69" t="str">
        <f t="shared" si="13"/>
        <v/>
      </c>
      <c r="CT29" s="74">
        <v>23</v>
      </c>
      <c r="CU29" s="62" t="str">
        <f t="shared" si="14"/>
        <v/>
      </c>
      <c r="CV29" s="78">
        <v>23</v>
      </c>
      <c r="CW29" s="69" t="str">
        <f t="shared" si="15"/>
        <v/>
      </c>
      <c r="CX29" s="74">
        <v>23</v>
      </c>
      <c r="CY29" s="62" t="str">
        <f t="shared" si="16"/>
        <v/>
      </c>
      <c r="CZ29" s="78">
        <v>23</v>
      </c>
      <c r="DA29" s="69" t="str">
        <f t="shared" si="17"/>
        <v/>
      </c>
      <c r="DB29" s="80">
        <v>23</v>
      </c>
      <c r="DC29" s="71">
        <f t="shared" si="43"/>
        <v>0</v>
      </c>
      <c r="DD29" s="81">
        <v>23</v>
      </c>
      <c r="DE29" s="73">
        <f t="shared" si="44"/>
        <v>0</v>
      </c>
      <c r="DF29" s="41"/>
      <c r="DG29" s="41"/>
      <c r="DH29" s="39"/>
      <c r="DI29" s="40" t="s">
        <v>86</v>
      </c>
      <c r="DJ29" s="40">
        <v>720</v>
      </c>
      <c r="DK29" s="40">
        <v>1120</v>
      </c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2:153" ht="33.450000000000003" customHeight="1" x14ac:dyDescent="0.4">
      <c r="B30" s="17">
        <v>24</v>
      </c>
      <c r="C30" s="18" t="s">
        <v>20</v>
      </c>
      <c r="D30" s="18" t="s">
        <v>15</v>
      </c>
      <c r="E30" s="146"/>
      <c r="F30" s="147"/>
      <c r="G30" s="148"/>
      <c r="H30" s="149"/>
      <c r="I30" s="146"/>
      <c r="J30" s="150"/>
      <c r="K30" s="149"/>
      <c r="L30" s="201">
        <f>AX30</f>
        <v>0</v>
      </c>
      <c r="M30" s="191"/>
      <c r="N30" s="202"/>
      <c r="O30" s="190">
        <f>AZ30</f>
        <v>0</v>
      </c>
      <c r="P30" s="191"/>
      <c r="Q30" s="192"/>
      <c r="R30" s="36"/>
      <c r="S30" s="37"/>
      <c r="T30" s="1"/>
      <c r="U30" s="74">
        <v>24</v>
      </c>
      <c r="V30" s="61">
        <f t="shared" si="20"/>
        <v>0</v>
      </c>
      <c r="W30" s="61">
        <f t="shared" si="21"/>
        <v>0</v>
      </c>
      <c r="X30" s="61" t="str">
        <f t="shared" si="22"/>
        <v/>
      </c>
      <c r="Y30" s="74">
        <v>24</v>
      </c>
      <c r="Z30" s="62" t="str">
        <f>IFERROR(VLOOKUP(X30,BB:BD,2,FALSE),"")</f>
        <v/>
      </c>
      <c r="AA30" s="75">
        <v>24</v>
      </c>
      <c r="AB30" s="61" t="str">
        <f t="shared" si="0"/>
        <v/>
      </c>
      <c r="AC30" s="76">
        <v>24</v>
      </c>
      <c r="AD30" s="64" t="str">
        <f t="shared" si="1"/>
        <v/>
      </c>
      <c r="AE30" s="77">
        <v>24</v>
      </c>
      <c r="AF30" s="66">
        <f t="shared" si="28"/>
        <v>0</v>
      </c>
      <c r="AG30" s="66">
        <f t="shared" si="29"/>
        <v>0</v>
      </c>
      <c r="AH30" s="66" t="str">
        <f t="shared" si="36"/>
        <v/>
      </c>
      <c r="AI30" s="77">
        <v>24</v>
      </c>
      <c r="AJ30" s="67" t="str">
        <f>IFERROR(VLOOKUP(AH30,BB:CYG,2,FALSE),"")</f>
        <v/>
      </c>
      <c r="AK30" s="78">
        <v>24</v>
      </c>
      <c r="AL30" s="66" t="str">
        <f t="shared" si="39"/>
        <v/>
      </c>
      <c r="AM30" s="79">
        <v>24</v>
      </c>
      <c r="AN30" s="69" t="str">
        <f t="shared" si="3"/>
        <v/>
      </c>
      <c r="AO30" s="74">
        <v>24</v>
      </c>
      <c r="AP30" s="62" t="str">
        <f t="shared" si="4"/>
        <v/>
      </c>
      <c r="AQ30" s="78">
        <v>24</v>
      </c>
      <c r="AR30" s="69" t="str">
        <f t="shared" si="5"/>
        <v/>
      </c>
      <c r="AS30" s="74">
        <v>24</v>
      </c>
      <c r="AT30" s="62" t="str">
        <f t="shared" si="6"/>
        <v/>
      </c>
      <c r="AU30" s="78">
        <v>24</v>
      </c>
      <c r="AV30" s="69" t="str">
        <f t="shared" si="7"/>
        <v/>
      </c>
      <c r="AW30" s="80">
        <v>24</v>
      </c>
      <c r="AX30" s="71">
        <f t="shared" si="40"/>
        <v>0</v>
      </c>
      <c r="AY30" s="81">
        <v>24</v>
      </c>
      <c r="AZ30" s="73">
        <f t="shared" si="41"/>
        <v>0</v>
      </c>
      <c r="BA30" s="39"/>
      <c r="BB30" s="40" t="s">
        <v>87</v>
      </c>
      <c r="BC30" s="40">
        <v>200</v>
      </c>
      <c r="BD30" s="40">
        <v>400</v>
      </c>
      <c r="BE30" s="40"/>
      <c r="BF30" s="43"/>
      <c r="BG30" s="17">
        <v>24</v>
      </c>
      <c r="BH30" s="18" t="s">
        <v>20</v>
      </c>
      <c r="BI30" s="18" t="s">
        <v>15</v>
      </c>
      <c r="BJ30" s="146"/>
      <c r="BK30" s="147"/>
      <c r="BL30" s="148"/>
      <c r="BM30" s="149"/>
      <c r="BN30" s="146"/>
      <c r="BO30" s="150"/>
      <c r="BP30" s="149"/>
      <c r="BQ30" s="201">
        <f>DC30</f>
        <v>0</v>
      </c>
      <c r="BR30" s="191"/>
      <c r="BS30" s="202"/>
      <c r="BT30" s="190">
        <f>DE30</f>
        <v>0</v>
      </c>
      <c r="BU30" s="191"/>
      <c r="BV30" s="192"/>
      <c r="BW30" s="36"/>
      <c r="BX30" s="37"/>
      <c r="BY30" s="1"/>
      <c r="BZ30" s="74">
        <v>24</v>
      </c>
      <c r="CA30" s="61">
        <f t="shared" si="32"/>
        <v>0</v>
      </c>
      <c r="CB30" s="61">
        <f t="shared" si="33"/>
        <v>0</v>
      </c>
      <c r="CC30" s="61" t="str">
        <f t="shared" si="37"/>
        <v/>
      </c>
      <c r="CD30" s="74">
        <v>24</v>
      </c>
      <c r="CE30" s="62" t="str">
        <f>IFERROR(VLOOKUP(CC30,DI:DK,2,FALSE),"")</f>
        <v/>
      </c>
      <c r="CF30" s="75">
        <v>24</v>
      </c>
      <c r="CG30" s="61" t="str">
        <f t="shared" si="10"/>
        <v/>
      </c>
      <c r="CH30" s="76">
        <v>24</v>
      </c>
      <c r="CI30" s="64" t="str">
        <f t="shared" si="11"/>
        <v/>
      </c>
      <c r="CJ30" s="77">
        <v>24</v>
      </c>
      <c r="CK30" s="66">
        <f t="shared" si="34"/>
        <v>0</v>
      </c>
      <c r="CL30" s="66">
        <f t="shared" si="35"/>
        <v>0</v>
      </c>
      <c r="CM30" s="66" t="str">
        <f t="shared" si="38"/>
        <v/>
      </c>
      <c r="CN30" s="77">
        <v>24</v>
      </c>
      <c r="CO30" s="67" t="str">
        <f>IFERROR(VLOOKUP(CM30,DI:DAM,2,FALSE),"")</f>
        <v/>
      </c>
      <c r="CP30" s="78">
        <v>24</v>
      </c>
      <c r="CQ30" s="66" t="str">
        <f t="shared" si="42"/>
        <v/>
      </c>
      <c r="CR30" s="79">
        <v>24</v>
      </c>
      <c r="CS30" s="69" t="str">
        <f t="shared" si="13"/>
        <v/>
      </c>
      <c r="CT30" s="74">
        <v>24</v>
      </c>
      <c r="CU30" s="62" t="str">
        <f t="shared" si="14"/>
        <v/>
      </c>
      <c r="CV30" s="78">
        <v>24</v>
      </c>
      <c r="CW30" s="69" t="str">
        <f t="shared" si="15"/>
        <v/>
      </c>
      <c r="CX30" s="74">
        <v>24</v>
      </c>
      <c r="CY30" s="62" t="str">
        <f t="shared" si="16"/>
        <v/>
      </c>
      <c r="CZ30" s="78">
        <v>24</v>
      </c>
      <c r="DA30" s="69" t="str">
        <f t="shared" si="17"/>
        <v/>
      </c>
      <c r="DB30" s="80">
        <v>24</v>
      </c>
      <c r="DC30" s="71">
        <f t="shared" si="43"/>
        <v>0</v>
      </c>
      <c r="DD30" s="81">
        <v>24</v>
      </c>
      <c r="DE30" s="73">
        <f t="shared" si="44"/>
        <v>0</v>
      </c>
      <c r="DF30" s="41"/>
      <c r="DG30" s="41"/>
      <c r="DH30" s="39"/>
      <c r="DI30" s="40" t="s">
        <v>87</v>
      </c>
      <c r="DJ30" s="40">
        <v>200</v>
      </c>
      <c r="DK30" s="40">
        <v>400</v>
      </c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2:153" ht="6.75" customHeight="1" x14ac:dyDescent="0.4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2"/>
      <c r="P31" s="12"/>
      <c r="Q31" s="12"/>
      <c r="R31" s="12"/>
      <c r="S31" s="12"/>
      <c r="T31" s="1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39"/>
      <c r="BB31" s="40" t="s">
        <v>88</v>
      </c>
      <c r="BC31" s="40">
        <v>920</v>
      </c>
      <c r="BD31" s="40">
        <v>1520</v>
      </c>
      <c r="BE31" s="40"/>
      <c r="BF31" s="43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2"/>
      <c r="BU31" s="12"/>
      <c r="BV31" s="12"/>
      <c r="BW31" s="12"/>
      <c r="BX31" s="12"/>
      <c r="BY31" s="1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41"/>
      <c r="DG31" s="41"/>
      <c r="DH31" s="39"/>
      <c r="DI31" s="40" t="s">
        <v>88</v>
      </c>
      <c r="DJ31" s="40">
        <v>920</v>
      </c>
      <c r="DK31" s="40">
        <v>1520</v>
      </c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2:153" ht="27" customHeight="1" x14ac:dyDescent="0.4">
      <c r="B32" s="165" t="s">
        <v>22</v>
      </c>
      <c r="C32" s="166"/>
      <c r="D32" s="167"/>
      <c r="E32" s="20" t="s">
        <v>23</v>
      </c>
      <c r="F32" s="20" t="s">
        <v>22</v>
      </c>
      <c r="G32" s="20" t="s">
        <v>23</v>
      </c>
      <c r="H32" s="20" t="s">
        <v>22</v>
      </c>
      <c r="I32" s="20" t="s">
        <v>23</v>
      </c>
      <c r="J32" s="165" t="s">
        <v>22</v>
      </c>
      <c r="K32" s="166"/>
      <c r="L32" s="167"/>
      <c r="M32" s="20" t="s">
        <v>23</v>
      </c>
      <c r="N32" s="168" t="s">
        <v>50</v>
      </c>
      <c r="O32" s="169"/>
      <c r="P32" s="169"/>
      <c r="Q32" s="170"/>
      <c r="R32" s="21">
        <f>SUM(R7:R30)</f>
        <v>0</v>
      </c>
      <c r="S32" s="22">
        <f>SUM(S7:S30)</f>
        <v>0</v>
      </c>
      <c r="T32" s="1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39"/>
      <c r="BB32" s="40" t="s">
        <v>89</v>
      </c>
      <c r="BC32" s="40">
        <v>600</v>
      </c>
      <c r="BD32" s="40">
        <v>1000</v>
      </c>
      <c r="BE32" s="40"/>
      <c r="BF32" s="43"/>
      <c r="BG32" s="165" t="s">
        <v>22</v>
      </c>
      <c r="BH32" s="166"/>
      <c r="BI32" s="167"/>
      <c r="BJ32" s="20" t="s">
        <v>23</v>
      </c>
      <c r="BK32" s="20" t="s">
        <v>22</v>
      </c>
      <c r="BL32" s="20" t="s">
        <v>23</v>
      </c>
      <c r="BM32" s="20" t="s">
        <v>22</v>
      </c>
      <c r="BN32" s="20" t="s">
        <v>23</v>
      </c>
      <c r="BO32" s="165" t="s">
        <v>22</v>
      </c>
      <c r="BP32" s="166"/>
      <c r="BQ32" s="167"/>
      <c r="BR32" s="20" t="s">
        <v>23</v>
      </c>
      <c r="BS32" s="168" t="s">
        <v>50</v>
      </c>
      <c r="BT32" s="169"/>
      <c r="BU32" s="169"/>
      <c r="BV32" s="170"/>
      <c r="BW32" s="21">
        <f>SUM(BW7:BW30)</f>
        <v>0</v>
      </c>
      <c r="BX32" s="21">
        <f>SUM(BX7:BX30)</f>
        <v>0</v>
      </c>
      <c r="BY32" s="1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41"/>
      <c r="DG32" s="41"/>
      <c r="DH32" s="39"/>
      <c r="DI32" s="40" t="s">
        <v>89</v>
      </c>
      <c r="DJ32" s="40">
        <v>600</v>
      </c>
      <c r="DK32" s="40">
        <v>1000</v>
      </c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2:153" ht="15" customHeight="1" x14ac:dyDescent="0.4">
      <c r="B33" s="171" t="s">
        <v>24</v>
      </c>
      <c r="C33" s="172"/>
      <c r="D33" s="173"/>
      <c r="E33" s="23" t="s">
        <v>25</v>
      </c>
      <c r="F33" s="24" t="s">
        <v>26</v>
      </c>
      <c r="G33" s="24">
        <v>7</v>
      </c>
      <c r="H33" s="24" t="s">
        <v>27</v>
      </c>
      <c r="I33" s="24">
        <v>14</v>
      </c>
      <c r="J33" s="174" t="s">
        <v>28</v>
      </c>
      <c r="K33" s="175"/>
      <c r="L33" s="176"/>
      <c r="M33" s="25">
        <v>21</v>
      </c>
      <c r="N33" s="168" t="s">
        <v>51</v>
      </c>
      <c r="O33" s="169"/>
      <c r="P33" s="169"/>
      <c r="Q33" s="170"/>
      <c r="R33" s="177">
        <f>IF(R32&lt;S32,SUM(S32-R32),SUM(R32-S32))</f>
        <v>0</v>
      </c>
      <c r="S33" s="178"/>
      <c r="T33" s="1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39"/>
      <c r="BB33" s="40" t="s">
        <v>90</v>
      </c>
      <c r="BC33" s="40">
        <v>1120</v>
      </c>
      <c r="BD33" s="40">
        <v>1920</v>
      </c>
      <c r="BE33" s="40"/>
      <c r="BF33" s="43"/>
      <c r="BG33" s="171" t="s">
        <v>24</v>
      </c>
      <c r="BH33" s="172"/>
      <c r="BI33" s="173"/>
      <c r="BJ33" s="23" t="s">
        <v>25</v>
      </c>
      <c r="BK33" s="24" t="s">
        <v>26</v>
      </c>
      <c r="BL33" s="24">
        <v>7</v>
      </c>
      <c r="BM33" s="24" t="s">
        <v>27</v>
      </c>
      <c r="BN33" s="24">
        <v>14</v>
      </c>
      <c r="BO33" s="174" t="s">
        <v>28</v>
      </c>
      <c r="BP33" s="175"/>
      <c r="BQ33" s="176"/>
      <c r="BR33" s="25">
        <v>21</v>
      </c>
      <c r="BS33" s="168" t="s">
        <v>51</v>
      </c>
      <c r="BT33" s="169"/>
      <c r="BU33" s="169"/>
      <c r="BV33" s="170"/>
      <c r="BW33" s="177">
        <f>IF(BW32&lt;BX32,SUM(BX32-BW32),SUM(BW32-BX32))</f>
        <v>0</v>
      </c>
      <c r="BX33" s="178"/>
      <c r="BY33" s="1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41"/>
      <c r="DG33" s="41"/>
      <c r="DH33" s="39"/>
      <c r="DI33" s="40" t="s">
        <v>90</v>
      </c>
      <c r="DJ33" s="40">
        <v>1120</v>
      </c>
      <c r="DK33" s="40">
        <v>1920</v>
      </c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2:153" ht="15" customHeight="1" x14ac:dyDescent="0.4">
      <c r="B34" s="152" t="s">
        <v>29</v>
      </c>
      <c r="C34" s="153"/>
      <c r="D34" s="154"/>
      <c r="E34" s="29">
        <v>1</v>
      </c>
      <c r="F34" s="29" t="s">
        <v>30</v>
      </c>
      <c r="G34" s="29">
        <v>8</v>
      </c>
      <c r="H34" s="29" t="s">
        <v>31</v>
      </c>
      <c r="I34" s="29">
        <v>15</v>
      </c>
      <c r="J34" s="152" t="s">
        <v>32</v>
      </c>
      <c r="K34" s="153"/>
      <c r="L34" s="154"/>
      <c r="M34" s="29">
        <v>22</v>
      </c>
      <c r="N34" s="168"/>
      <c r="O34" s="169"/>
      <c r="P34" s="169"/>
      <c r="Q34" s="170"/>
      <c r="R34" s="179"/>
      <c r="S34" s="180"/>
      <c r="T34" s="1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39"/>
      <c r="BB34" s="40" t="s">
        <v>91</v>
      </c>
      <c r="BC34" s="40">
        <v>1000</v>
      </c>
      <c r="BD34" s="40">
        <v>1600</v>
      </c>
      <c r="BE34" s="40"/>
      <c r="BF34" s="43"/>
      <c r="BG34" s="152" t="s">
        <v>29</v>
      </c>
      <c r="BH34" s="153"/>
      <c r="BI34" s="154"/>
      <c r="BJ34" s="29">
        <v>1</v>
      </c>
      <c r="BK34" s="29" t="s">
        <v>30</v>
      </c>
      <c r="BL34" s="29">
        <v>8</v>
      </c>
      <c r="BM34" s="29" t="s">
        <v>31</v>
      </c>
      <c r="BN34" s="29">
        <v>15</v>
      </c>
      <c r="BO34" s="152" t="s">
        <v>32</v>
      </c>
      <c r="BP34" s="153"/>
      <c r="BQ34" s="154"/>
      <c r="BR34" s="29">
        <v>22</v>
      </c>
      <c r="BS34" s="168"/>
      <c r="BT34" s="169"/>
      <c r="BU34" s="169"/>
      <c r="BV34" s="170"/>
      <c r="BW34" s="179"/>
      <c r="BX34" s="180"/>
      <c r="BY34" s="1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41"/>
      <c r="DG34" s="41"/>
      <c r="DH34" s="39"/>
      <c r="DI34" s="40" t="s">
        <v>91</v>
      </c>
      <c r="DJ34" s="40">
        <v>1000</v>
      </c>
      <c r="DK34" s="40">
        <v>1600</v>
      </c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2:153" ht="15" customHeight="1" x14ac:dyDescent="0.4">
      <c r="B35" s="152" t="s">
        <v>33</v>
      </c>
      <c r="C35" s="153"/>
      <c r="D35" s="154"/>
      <c r="E35" s="29">
        <v>2</v>
      </c>
      <c r="F35" s="29" t="s">
        <v>34</v>
      </c>
      <c r="G35" s="29">
        <v>9</v>
      </c>
      <c r="H35" s="29" t="s">
        <v>35</v>
      </c>
      <c r="I35" s="29">
        <v>16</v>
      </c>
      <c r="J35" s="152" t="s">
        <v>36</v>
      </c>
      <c r="K35" s="153"/>
      <c r="L35" s="154"/>
      <c r="M35" s="29">
        <v>23</v>
      </c>
      <c r="N35" s="168"/>
      <c r="O35" s="169"/>
      <c r="P35" s="169"/>
      <c r="Q35" s="169"/>
      <c r="R35" s="181"/>
      <c r="S35" s="181"/>
      <c r="T35" s="1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39"/>
      <c r="BB35" s="40" t="s">
        <v>92</v>
      </c>
      <c r="BC35" s="40">
        <v>1320</v>
      </c>
      <c r="BD35" s="40">
        <v>2320</v>
      </c>
      <c r="BE35" s="40"/>
      <c r="BF35" s="43"/>
      <c r="BG35" s="152" t="s">
        <v>33</v>
      </c>
      <c r="BH35" s="153"/>
      <c r="BI35" s="154"/>
      <c r="BJ35" s="29">
        <v>2</v>
      </c>
      <c r="BK35" s="29" t="s">
        <v>34</v>
      </c>
      <c r="BL35" s="29">
        <v>9</v>
      </c>
      <c r="BM35" s="29" t="s">
        <v>35</v>
      </c>
      <c r="BN35" s="29">
        <v>16</v>
      </c>
      <c r="BO35" s="152" t="s">
        <v>36</v>
      </c>
      <c r="BP35" s="153"/>
      <c r="BQ35" s="154"/>
      <c r="BR35" s="29">
        <v>23</v>
      </c>
      <c r="BS35" s="168"/>
      <c r="BT35" s="169"/>
      <c r="BU35" s="169"/>
      <c r="BV35" s="169"/>
      <c r="BW35" s="181"/>
      <c r="BX35" s="181"/>
      <c r="BY35" s="1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41"/>
      <c r="DG35" s="41"/>
      <c r="DH35" s="39"/>
      <c r="DI35" s="40" t="s">
        <v>92</v>
      </c>
      <c r="DJ35" s="40">
        <v>1320</v>
      </c>
      <c r="DK35" s="40">
        <v>2320</v>
      </c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2:153" ht="15" customHeight="1" x14ac:dyDescent="0.4">
      <c r="B36" s="152" t="s">
        <v>37</v>
      </c>
      <c r="C36" s="153"/>
      <c r="D36" s="154"/>
      <c r="E36" s="29">
        <v>3</v>
      </c>
      <c r="F36" s="29" t="s">
        <v>38</v>
      </c>
      <c r="G36" s="29">
        <v>10</v>
      </c>
      <c r="H36" s="29" t="s">
        <v>39</v>
      </c>
      <c r="I36" s="29">
        <v>17</v>
      </c>
      <c r="J36" s="152" t="s">
        <v>40</v>
      </c>
      <c r="K36" s="153"/>
      <c r="L36" s="154"/>
      <c r="M36" s="29">
        <v>24</v>
      </c>
      <c r="N36" s="168"/>
      <c r="O36" s="169"/>
      <c r="P36" s="169"/>
      <c r="Q36" s="169"/>
      <c r="R36" s="182"/>
      <c r="S36" s="182"/>
      <c r="T36" s="1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39"/>
      <c r="BB36" s="40" t="s">
        <v>93</v>
      </c>
      <c r="BC36" s="40">
        <v>1600</v>
      </c>
      <c r="BD36" s="40">
        <v>2200</v>
      </c>
      <c r="BE36" s="40"/>
      <c r="BF36" s="43"/>
      <c r="BG36" s="152" t="s">
        <v>37</v>
      </c>
      <c r="BH36" s="153"/>
      <c r="BI36" s="154"/>
      <c r="BJ36" s="29">
        <v>3</v>
      </c>
      <c r="BK36" s="29" t="s">
        <v>38</v>
      </c>
      <c r="BL36" s="29">
        <v>10</v>
      </c>
      <c r="BM36" s="29" t="s">
        <v>39</v>
      </c>
      <c r="BN36" s="29">
        <v>17</v>
      </c>
      <c r="BO36" s="152" t="s">
        <v>40</v>
      </c>
      <c r="BP36" s="153"/>
      <c r="BQ36" s="154"/>
      <c r="BR36" s="29">
        <v>24</v>
      </c>
      <c r="BS36" s="168"/>
      <c r="BT36" s="169"/>
      <c r="BU36" s="169"/>
      <c r="BV36" s="169"/>
      <c r="BW36" s="182"/>
      <c r="BX36" s="182"/>
      <c r="BY36" s="1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41"/>
      <c r="DG36" s="41"/>
      <c r="DH36" s="39"/>
      <c r="DI36" s="40" t="s">
        <v>93</v>
      </c>
      <c r="DJ36" s="40">
        <v>1600</v>
      </c>
      <c r="DK36" s="40">
        <v>2200</v>
      </c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2:153" ht="15" customHeight="1" x14ac:dyDescent="0.4">
      <c r="B37" s="152" t="s">
        <v>41</v>
      </c>
      <c r="C37" s="153"/>
      <c r="D37" s="154"/>
      <c r="E37" s="29">
        <v>4</v>
      </c>
      <c r="F37" s="29" t="s">
        <v>42</v>
      </c>
      <c r="G37" s="29">
        <v>11</v>
      </c>
      <c r="H37" s="29" t="s">
        <v>43</v>
      </c>
      <c r="I37" s="29">
        <v>18</v>
      </c>
      <c r="J37" s="152"/>
      <c r="K37" s="153"/>
      <c r="L37" s="154"/>
      <c r="M37" s="29"/>
      <c r="N37" s="26"/>
      <c r="O37" s="193" t="s">
        <v>1529</v>
      </c>
      <c r="P37" s="194"/>
      <c r="Q37" s="194"/>
      <c r="R37" s="159"/>
      <c r="S37" s="160"/>
      <c r="T37" s="1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39"/>
      <c r="BB37" s="40" t="s">
        <v>94</v>
      </c>
      <c r="BC37" s="40">
        <v>1520</v>
      </c>
      <c r="BD37" s="40">
        <v>2720</v>
      </c>
      <c r="BE37" s="40"/>
      <c r="BF37" s="43"/>
      <c r="BG37" s="152" t="s">
        <v>41</v>
      </c>
      <c r="BH37" s="153"/>
      <c r="BI37" s="154"/>
      <c r="BJ37" s="29">
        <v>4</v>
      </c>
      <c r="BK37" s="29" t="s">
        <v>42</v>
      </c>
      <c r="BL37" s="29">
        <v>11</v>
      </c>
      <c r="BM37" s="29" t="s">
        <v>43</v>
      </c>
      <c r="BN37" s="29">
        <v>18</v>
      </c>
      <c r="BO37" s="152"/>
      <c r="BP37" s="153"/>
      <c r="BQ37" s="154"/>
      <c r="BR37" s="29"/>
      <c r="BS37" s="26"/>
      <c r="BT37" s="193" t="s">
        <v>1529</v>
      </c>
      <c r="BU37" s="194"/>
      <c r="BV37" s="194"/>
      <c r="BW37" s="159"/>
      <c r="BX37" s="160"/>
      <c r="BY37" s="1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41"/>
      <c r="DG37" s="41"/>
      <c r="DH37" s="39"/>
      <c r="DI37" s="40" t="s">
        <v>94</v>
      </c>
      <c r="DJ37" s="40">
        <v>1520</v>
      </c>
      <c r="DK37" s="40">
        <v>2720</v>
      </c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2:153" ht="15" customHeight="1" x14ac:dyDescent="0.4">
      <c r="B38" s="151" t="s">
        <v>44</v>
      </c>
      <c r="C38" s="151"/>
      <c r="D38" s="151"/>
      <c r="E38" s="29">
        <v>5</v>
      </c>
      <c r="F38" s="29" t="s">
        <v>45</v>
      </c>
      <c r="G38" s="29">
        <v>12</v>
      </c>
      <c r="H38" s="29" t="s">
        <v>46</v>
      </c>
      <c r="I38" s="29">
        <v>19</v>
      </c>
      <c r="J38" s="152"/>
      <c r="K38" s="153"/>
      <c r="L38" s="154"/>
      <c r="M38" s="29"/>
      <c r="N38" s="26"/>
      <c r="O38" s="195"/>
      <c r="P38" s="196"/>
      <c r="Q38" s="196"/>
      <c r="R38" s="161"/>
      <c r="S38" s="162"/>
      <c r="T38" s="1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39"/>
      <c r="BB38" s="40" t="s">
        <v>95</v>
      </c>
      <c r="BC38" s="40">
        <v>2200</v>
      </c>
      <c r="BD38" s="40">
        <v>2800</v>
      </c>
      <c r="BE38" s="40"/>
      <c r="BF38" s="43"/>
      <c r="BG38" s="151" t="s">
        <v>44</v>
      </c>
      <c r="BH38" s="151"/>
      <c r="BI38" s="151"/>
      <c r="BJ38" s="29">
        <v>5</v>
      </c>
      <c r="BK38" s="29" t="s">
        <v>45</v>
      </c>
      <c r="BL38" s="29">
        <v>12</v>
      </c>
      <c r="BM38" s="29" t="s">
        <v>46</v>
      </c>
      <c r="BN38" s="29">
        <v>19</v>
      </c>
      <c r="BO38" s="152"/>
      <c r="BP38" s="153"/>
      <c r="BQ38" s="154"/>
      <c r="BR38" s="29"/>
      <c r="BS38" s="26"/>
      <c r="BT38" s="195"/>
      <c r="BU38" s="196"/>
      <c r="BV38" s="196"/>
      <c r="BW38" s="161"/>
      <c r="BX38" s="162"/>
      <c r="BY38" s="1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41"/>
      <c r="DG38" s="41"/>
      <c r="DH38" s="39"/>
      <c r="DI38" s="40" t="s">
        <v>95</v>
      </c>
      <c r="DJ38" s="40">
        <v>2200</v>
      </c>
      <c r="DK38" s="40">
        <v>2800</v>
      </c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2:153" ht="15" customHeight="1" x14ac:dyDescent="0.4">
      <c r="B39" s="155" t="s">
        <v>47</v>
      </c>
      <c r="C39" s="155"/>
      <c r="D39" s="155"/>
      <c r="E39" s="28">
        <v>6</v>
      </c>
      <c r="F39" s="28" t="s">
        <v>48</v>
      </c>
      <c r="G39" s="28">
        <v>13</v>
      </c>
      <c r="H39" s="28" t="s">
        <v>49</v>
      </c>
      <c r="I39" s="28">
        <v>20</v>
      </c>
      <c r="J39" s="156"/>
      <c r="K39" s="157"/>
      <c r="L39" s="158"/>
      <c r="M39" s="28"/>
      <c r="N39" s="26"/>
      <c r="O39" s="197"/>
      <c r="P39" s="198"/>
      <c r="Q39" s="198"/>
      <c r="R39" s="163"/>
      <c r="S39" s="164"/>
      <c r="T39" s="1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39"/>
      <c r="BB39" s="40" t="s">
        <v>96</v>
      </c>
      <c r="BC39" s="40">
        <v>1720</v>
      </c>
      <c r="BD39" s="40">
        <v>3120</v>
      </c>
      <c r="BE39" s="40"/>
      <c r="BF39" s="43"/>
      <c r="BG39" s="155" t="s">
        <v>47</v>
      </c>
      <c r="BH39" s="155"/>
      <c r="BI39" s="155"/>
      <c r="BJ39" s="28">
        <v>6</v>
      </c>
      <c r="BK39" s="28" t="s">
        <v>48</v>
      </c>
      <c r="BL39" s="28">
        <v>13</v>
      </c>
      <c r="BM39" s="28" t="s">
        <v>49</v>
      </c>
      <c r="BN39" s="28">
        <v>20</v>
      </c>
      <c r="BO39" s="156"/>
      <c r="BP39" s="157"/>
      <c r="BQ39" s="158"/>
      <c r="BR39" s="28"/>
      <c r="BS39" s="26"/>
      <c r="BT39" s="197"/>
      <c r="BU39" s="198"/>
      <c r="BV39" s="198"/>
      <c r="BW39" s="163"/>
      <c r="BX39" s="164"/>
      <c r="BY39" s="1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41"/>
      <c r="DG39" s="41"/>
      <c r="DH39" s="39"/>
      <c r="DI39" s="40" t="s">
        <v>96</v>
      </c>
      <c r="DJ39" s="40">
        <v>1720</v>
      </c>
      <c r="DK39" s="40">
        <v>3120</v>
      </c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2:153" ht="17.399999999999999" x14ac:dyDescent="0.4">
      <c r="B40" s="183" t="s">
        <v>1528</v>
      </c>
      <c r="C40" s="183"/>
      <c r="D40" s="183"/>
      <c r="E40" s="184" t="s">
        <v>1530</v>
      </c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27" t="s">
        <v>1531</v>
      </c>
      <c r="T40" s="1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39"/>
      <c r="BB40" s="40" t="s">
        <v>97</v>
      </c>
      <c r="BC40" s="40">
        <v>2800</v>
      </c>
      <c r="BD40" s="40">
        <v>3400</v>
      </c>
      <c r="BE40" s="40"/>
      <c r="BF40" s="43"/>
      <c r="BG40" s="183" t="str">
        <f>B40</f>
        <v>© Henny Quist 2020</v>
      </c>
      <c r="BH40" s="183"/>
      <c r="BI40" s="183"/>
      <c r="BJ40" s="184" t="str">
        <f>E40</f>
        <v>Scorestaat 24 spellen</v>
      </c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27" t="str">
        <f>S40</f>
        <v>B24-01</v>
      </c>
      <c r="BY40" s="1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41"/>
      <c r="DG40" s="41"/>
      <c r="DH40" s="39"/>
      <c r="DI40" s="40" t="s">
        <v>97</v>
      </c>
      <c r="DJ40" s="40">
        <v>2800</v>
      </c>
      <c r="DK40" s="40">
        <v>3400</v>
      </c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2:153" ht="15" customHeight="1" x14ac:dyDescent="0.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39"/>
      <c r="BB41" s="40" t="s">
        <v>98</v>
      </c>
      <c r="BC41" s="40">
        <v>3400</v>
      </c>
      <c r="BD41" s="40">
        <v>4000</v>
      </c>
      <c r="BE41" s="40"/>
      <c r="BF41" s="40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41"/>
      <c r="DG41" s="41"/>
      <c r="DH41" s="39"/>
      <c r="DI41" s="40" t="s">
        <v>98</v>
      </c>
      <c r="DJ41" s="40">
        <v>3400</v>
      </c>
      <c r="DK41" s="40">
        <v>4000</v>
      </c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2:153" ht="15" customHeight="1" x14ac:dyDescent="0.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39"/>
      <c r="BB42" s="40" t="s">
        <v>99</v>
      </c>
      <c r="BC42" s="40">
        <v>520</v>
      </c>
      <c r="BD42" s="40">
        <v>720</v>
      </c>
      <c r="BE42" s="40"/>
      <c r="BF42" s="40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41"/>
      <c r="DG42" s="41"/>
      <c r="DH42" s="39"/>
      <c r="DI42" s="40" t="s">
        <v>99</v>
      </c>
      <c r="DJ42" s="40">
        <v>520</v>
      </c>
      <c r="DK42" s="40">
        <v>720</v>
      </c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2:153" ht="15" customHeight="1" x14ac:dyDescent="0.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39"/>
      <c r="BB43" s="87" t="s">
        <v>100</v>
      </c>
      <c r="BC43" s="88">
        <v>90</v>
      </c>
      <c r="BD43" s="88">
        <v>90</v>
      </c>
      <c r="BE43" s="88"/>
      <c r="BF43" s="88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41"/>
      <c r="DG43" s="41"/>
      <c r="DH43" s="39"/>
      <c r="DI43" s="87" t="s">
        <v>100</v>
      </c>
      <c r="DJ43" s="88">
        <v>90</v>
      </c>
      <c r="DK43" s="88">
        <v>90</v>
      </c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2:153" ht="15" customHeight="1" x14ac:dyDescent="0.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39"/>
      <c r="BB44" s="40" t="s">
        <v>101</v>
      </c>
      <c r="BC44" s="40">
        <v>50</v>
      </c>
      <c r="BD44" s="40">
        <v>100</v>
      </c>
      <c r="BE44" s="40"/>
      <c r="BF44" s="40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41"/>
      <c r="DG44" s="41"/>
      <c r="DH44" s="39"/>
      <c r="DI44" s="40" t="s">
        <v>101</v>
      </c>
      <c r="DJ44" s="40">
        <v>50</v>
      </c>
      <c r="DK44" s="40">
        <v>100</v>
      </c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2:153" ht="15" customHeight="1" x14ac:dyDescent="0.4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39"/>
      <c r="BB45" s="87" t="s">
        <v>102</v>
      </c>
      <c r="BC45" s="88">
        <v>110</v>
      </c>
      <c r="BD45" s="88">
        <v>110</v>
      </c>
      <c r="BE45" s="88"/>
      <c r="BF45" s="88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185"/>
      <c r="DC45" s="185"/>
      <c r="DD45" s="185"/>
      <c r="DE45" s="185"/>
      <c r="DF45" s="41"/>
      <c r="DG45" s="41"/>
      <c r="DH45" s="39"/>
      <c r="DI45" s="87" t="s">
        <v>102</v>
      </c>
      <c r="DJ45" s="88">
        <v>110</v>
      </c>
      <c r="DK45" s="88">
        <v>110</v>
      </c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2:153" ht="15" customHeight="1" x14ac:dyDescent="0.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86"/>
      <c r="V46" s="89"/>
      <c r="W46" s="89"/>
      <c r="X46" s="89"/>
      <c r="Y46" s="186"/>
      <c r="Z46" s="89"/>
      <c r="AA46" s="186"/>
      <c r="AB46" s="89"/>
      <c r="AC46" s="186"/>
      <c r="AD46" s="89"/>
      <c r="AE46" s="186"/>
      <c r="AF46" s="89"/>
      <c r="AG46" s="89"/>
      <c r="AH46" s="89"/>
      <c r="AI46" s="186"/>
      <c r="AJ46" s="89"/>
      <c r="AK46" s="186"/>
      <c r="AL46" s="89"/>
      <c r="AM46" s="186"/>
      <c r="AN46" s="89"/>
      <c r="AO46" s="186"/>
      <c r="AP46" s="89"/>
      <c r="AQ46" s="186"/>
      <c r="AR46" s="89"/>
      <c r="AS46" s="186"/>
      <c r="AT46" s="89"/>
      <c r="AU46" s="186"/>
      <c r="AV46" s="89"/>
      <c r="AW46" s="187"/>
      <c r="AX46" s="57"/>
      <c r="AY46" s="187"/>
      <c r="AZ46" s="57"/>
      <c r="BA46" s="39"/>
      <c r="BB46" s="40" t="s">
        <v>103</v>
      </c>
      <c r="BC46" s="40">
        <v>100</v>
      </c>
      <c r="BD46" s="40">
        <v>200</v>
      </c>
      <c r="BE46" s="40"/>
      <c r="BF46" s="40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86"/>
      <c r="CA46" s="89"/>
      <c r="CB46" s="89"/>
      <c r="CC46" s="89"/>
      <c r="CD46" s="186"/>
      <c r="CE46" s="89"/>
      <c r="CF46" s="186"/>
      <c r="CG46" s="89"/>
      <c r="CH46" s="186"/>
      <c r="CI46" s="89"/>
      <c r="CJ46" s="186"/>
      <c r="CK46" s="89"/>
      <c r="CL46" s="89"/>
      <c r="CM46" s="89"/>
      <c r="CN46" s="186"/>
      <c r="CO46" s="89"/>
      <c r="CP46" s="186"/>
      <c r="CQ46" s="89"/>
      <c r="CR46" s="186"/>
      <c r="CS46" s="89"/>
      <c r="CT46" s="186"/>
      <c r="CU46" s="89"/>
      <c r="CV46" s="186"/>
      <c r="CW46" s="89"/>
      <c r="CX46" s="186"/>
      <c r="CY46" s="89"/>
      <c r="CZ46" s="186"/>
      <c r="DA46" s="89"/>
      <c r="DB46" s="187"/>
      <c r="DC46" s="57"/>
      <c r="DD46" s="187"/>
      <c r="DE46" s="57"/>
      <c r="DF46" s="41"/>
      <c r="DG46" s="41"/>
      <c r="DH46" s="39"/>
      <c r="DI46" s="40" t="s">
        <v>103</v>
      </c>
      <c r="DJ46" s="40">
        <v>100</v>
      </c>
      <c r="DK46" s="40">
        <v>200</v>
      </c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2:153" ht="15" customHeight="1" x14ac:dyDescent="0.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86"/>
      <c r="V47" s="89"/>
      <c r="W47" s="89"/>
      <c r="X47" s="89"/>
      <c r="Y47" s="186"/>
      <c r="Z47" s="89"/>
      <c r="AA47" s="186"/>
      <c r="AB47" s="89"/>
      <c r="AC47" s="186"/>
      <c r="AD47" s="89"/>
      <c r="AE47" s="186"/>
      <c r="AF47" s="89"/>
      <c r="AG47" s="89"/>
      <c r="AH47" s="89"/>
      <c r="AI47" s="186"/>
      <c r="AJ47" s="89"/>
      <c r="AK47" s="186"/>
      <c r="AL47" s="89"/>
      <c r="AM47" s="186"/>
      <c r="AN47" s="89"/>
      <c r="AO47" s="186"/>
      <c r="AP47" s="89"/>
      <c r="AQ47" s="186"/>
      <c r="AR47" s="89"/>
      <c r="AS47" s="186"/>
      <c r="AT47" s="89"/>
      <c r="AU47" s="186"/>
      <c r="AV47" s="89"/>
      <c r="AW47" s="187"/>
      <c r="AX47" s="57"/>
      <c r="AY47" s="187"/>
      <c r="AZ47" s="57"/>
      <c r="BA47" s="39"/>
      <c r="BB47" s="87" t="s">
        <v>104</v>
      </c>
      <c r="BC47" s="88">
        <v>130</v>
      </c>
      <c r="BD47" s="88">
        <v>130</v>
      </c>
      <c r="BE47" s="88"/>
      <c r="BF47" s="88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86"/>
      <c r="CA47" s="89"/>
      <c r="CB47" s="89"/>
      <c r="CC47" s="89"/>
      <c r="CD47" s="186"/>
      <c r="CE47" s="89"/>
      <c r="CF47" s="186"/>
      <c r="CG47" s="89"/>
      <c r="CH47" s="186"/>
      <c r="CI47" s="89"/>
      <c r="CJ47" s="186"/>
      <c r="CK47" s="89"/>
      <c r="CL47" s="89"/>
      <c r="CM47" s="89"/>
      <c r="CN47" s="186"/>
      <c r="CO47" s="89"/>
      <c r="CP47" s="186"/>
      <c r="CQ47" s="89"/>
      <c r="CR47" s="186"/>
      <c r="CS47" s="89"/>
      <c r="CT47" s="186"/>
      <c r="CU47" s="89"/>
      <c r="CV47" s="186"/>
      <c r="CW47" s="89"/>
      <c r="CX47" s="186"/>
      <c r="CY47" s="89"/>
      <c r="CZ47" s="186"/>
      <c r="DA47" s="89"/>
      <c r="DB47" s="187"/>
      <c r="DC47" s="57"/>
      <c r="DD47" s="187"/>
      <c r="DE47" s="57"/>
      <c r="DF47" s="41"/>
      <c r="DG47" s="41"/>
      <c r="DH47" s="39"/>
      <c r="DI47" s="87" t="s">
        <v>104</v>
      </c>
      <c r="DJ47" s="88">
        <v>130</v>
      </c>
      <c r="DK47" s="88">
        <v>130</v>
      </c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2:153" ht="15" customHeight="1" x14ac:dyDescent="0.4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57"/>
      <c r="AX48" s="57"/>
      <c r="AY48" s="57"/>
      <c r="AZ48" s="57"/>
      <c r="BA48" s="39"/>
      <c r="BB48" s="40" t="s">
        <v>105</v>
      </c>
      <c r="BC48" s="40">
        <v>150</v>
      </c>
      <c r="BD48" s="40">
        <v>300</v>
      </c>
      <c r="BE48" s="40"/>
      <c r="BF48" s="40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57"/>
      <c r="DC48" s="57"/>
      <c r="DD48" s="57"/>
      <c r="DE48" s="57"/>
      <c r="DF48" s="41"/>
      <c r="DG48" s="41"/>
      <c r="DH48" s="39"/>
      <c r="DI48" s="40" t="s">
        <v>105</v>
      </c>
      <c r="DJ48" s="40">
        <v>150</v>
      </c>
      <c r="DK48" s="40">
        <v>300</v>
      </c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2:153" ht="15" customHeight="1" x14ac:dyDescent="0.4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57"/>
      <c r="AX49" s="57"/>
      <c r="AY49" s="57"/>
      <c r="AZ49" s="57"/>
      <c r="BA49" s="39"/>
      <c r="BB49" s="87" t="s">
        <v>106</v>
      </c>
      <c r="BC49" s="88">
        <v>150</v>
      </c>
      <c r="BD49" s="88">
        <v>150</v>
      </c>
      <c r="BE49" s="88"/>
      <c r="BF49" s="88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57"/>
      <c r="DC49" s="57"/>
      <c r="DD49" s="57"/>
      <c r="DE49" s="57"/>
      <c r="DF49" s="41"/>
      <c r="DG49" s="41"/>
      <c r="DH49" s="39"/>
      <c r="DI49" s="87" t="s">
        <v>106</v>
      </c>
      <c r="DJ49" s="88">
        <v>150</v>
      </c>
      <c r="DK49" s="88">
        <v>150</v>
      </c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2:153" ht="15" customHeight="1" x14ac:dyDescent="0.4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57"/>
      <c r="AX50" s="57"/>
      <c r="AY50" s="57"/>
      <c r="AZ50" s="57"/>
      <c r="BA50" s="39"/>
      <c r="BB50" s="40" t="s">
        <v>107</v>
      </c>
      <c r="BC50" s="40">
        <v>200</v>
      </c>
      <c r="BD50" s="40">
        <v>400</v>
      </c>
      <c r="BE50" s="40"/>
      <c r="BF50" s="40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57"/>
      <c r="DC50" s="57"/>
      <c r="DD50" s="57"/>
      <c r="DE50" s="57"/>
      <c r="DF50" s="41"/>
      <c r="DG50" s="41"/>
      <c r="DH50" s="39"/>
      <c r="DI50" s="40" t="s">
        <v>107</v>
      </c>
      <c r="DJ50" s="40">
        <v>200</v>
      </c>
      <c r="DK50" s="40">
        <v>400</v>
      </c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2:153" ht="15" customHeight="1" x14ac:dyDescent="0.4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57"/>
      <c r="AX51" s="57"/>
      <c r="AY51" s="57"/>
      <c r="AZ51" s="57"/>
      <c r="BA51" s="39"/>
      <c r="BB51" s="87" t="s">
        <v>108</v>
      </c>
      <c r="BC51" s="88">
        <v>170</v>
      </c>
      <c r="BD51" s="88">
        <v>170</v>
      </c>
      <c r="BE51" s="88"/>
      <c r="BF51" s="88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57"/>
      <c r="DC51" s="57"/>
      <c r="DD51" s="57"/>
      <c r="DE51" s="57"/>
      <c r="DF51" s="41"/>
      <c r="DG51" s="41"/>
      <c r="DH51" s="39"/>
      <c r="DI51" s="87" t="s">
        <v>108</v>
      </c>
      <c r="DJ51" s="88">
        <v>170</v>
      </c>
      <c r="DK51" s="88">
        <v>170</v>
      </c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2:153" ht="15" customHeight="1" x14ac:dyDescent="0.4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57"/>
      <c r="AX52" s="57"/>
      <c r="AY52" s="57"/>
      <c r="AZ52" s="57"/>
      <c r="BA52" s="39"/>
      <c r="BB52" s="40" t="s">
        <v>109</v>
      </c>
      <c r="BC52" s="40">
        <v>250</v>
      </c>
      <c r="BD52" s="40">
        <v>500</v>
      </c>
      <c r="BE52" s="40"/>
      <c r="BF52" s="40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57"/>
      <c r="DC52" s="57"/>
      <c r="DD52" s="57"/>
      <c r="DE52" s="57"/>
      <c r="DF52" s="41"/>
      <c r="DG52" s="41"/>
      <c r="DH52" s="39"/>
      <c r="DI52" s="40" t="s">
        <v>109</v>
      </c>
      <c r="DJ52" s="40">
        <v>250</v>
      </c>
      <c r="DK52" s="40">
        <v>500</v>
      </c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2:153" ht="15" customHeight="1" x14ac:dyDescent="0.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57"/>
      <c r="AX53" s="57"/>
      <c r="AY53" s="57"/>
      <c r="AZ53" s="57"/>
      <c r="BA53" s="39"/>
      <c r="BB53" s="87" t="s">
        <v>110</v>
      </c>
      <c r="BC53" s="88">
        <v>190</v>
      </c>
      <c r="BD53" s="88">
        <v>190</v>
      </c>
      <c r="BE53" s="88"/>
      <c r="BF53" s="88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57"/>
      <c r="DC53" s="57"/>
      <c r="DD53" s="57"/>
      <c r="DE53" s="57"/>
      <c r="DF53" s="41"/>
      <c r="DG53" s="41"/>
      <c r="DH53" s="39"/>
      <c r="DI53" s="87" t="s">
        <v>110</v>
      </c>
      <c r="DJ53" s="88">
        <v>190</v>
      </c>
      <c r="DK53" s="88">
        <v>190</v>
      </c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2:153" ht="15" customHeight="1" x14ac:dyDescent="0.4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57"/>
      <c r="AX54" s="57"/>
      <c r="AY54" s="57"/>
      <c r="AZ54" s="57"/>
      <c r="BA54" s="39"/>
      <c r="BB54" s="40" t="s">
        <v>111</v>
      </c>
      <c r="BC54" s="40">
        <v>300</v>
      </c>
      <c r="BD54" s="40">
        <v>600</v>
      </c>
      <c r="BE54" s="40"/>
      <c r="BF54" s="40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57"/>
      <c r="DC54" s="57"/>
      <c r="DD54" s="57"/>
      <c r="DE54" s="57"/>
      <c r="DF54" s="41"/>
      <c r="DG54" s="41"/>
      <c r="DH54" s="39"/>
      <c r="DI54" s="40" t="s">
        <v>111</v>
      </c>
      <c r="DJ54" s="40">
        <v>300</v>
      </c>
      <c r="DK54" s="40">
        <v>600</v>
      </c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2:153" ht="15" customHeight="1" x14ac:dyDescent="0.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57"/>
      <c r="AX55" s="57"/>
      <c r="AY55" s="57"/>
      <c r="AZ55" s="57"/>
      <c r="BA55" s="39"/>
      <c r="BB55" s="40" t="s">
        <v>112</v>
      </c>
      <c r="BC55" s="40">
        <v>350</v>
      </c>
      <c r="BD55" s="40">
        <v>700</v>
      </c>
      <c r="BE55" s="40"/>
      <c r="BF55" s="40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57"/>
      <c r="DC55" s="57"/>
      <c r="DD55" s="57"/>
      <c r="DE55" s="57"/>
      <c r="DF55" s="41"/>
      <c r="DG55" s="41"/>
      <c r="DH55" s="39"/>
      <c r="DI55" s="40" t="s">
        <v>112</v>
      </c>
      <c r="DJ55" s="40">
        <v>350</v>
      </c>
      <c r="DK55" s="40">
        <v>700</v>
      </c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2:153" x14ac:dyDescent="0.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39"/>
      <c r="BB56" s="90" t="s">
        <v>113</v>
      </c>
      <c r="BC56" s="88">
        <v>70</v>
      </c>
      <c r="BD56" s="88">
        <v>70</v>
      </c>
      <c r="BE56" s="88"/>
      <c r="BF56" s="88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41"/>
      <c r="DG56" s="41"/>
      <c r="DH56" s="39"/>
      <c r="DI56" s="90" t="s">
        <v>113</v>
      </c>
      <c r="DJ56" s="88">
        <v>70</v>
      </c>
      <c r="DK56" s="88">
        <v>70</v>
      </c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2:153" x14ac:dyDescent="0.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39"/>
      <c r="BB57" s="87" t="s">
        <v>114</v>
      </c>
      <c r="BC57" s="88">
        <v>240</v>
      </c>
      <c r="BD57" s="88">
        <v>340</v>
      </c>
      <c r="BE57" s="88"/>
      <c r="BF57" s="88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41"/>
      <c r="DG57" s="41"/>
      <c r="DH57" s="39"/>
      <c r="DI57" s="87" t="s">
        <v>114</v>
      </c>
      <c r="DJ57" s="88">
        <v>240</v>
      </c>
      <c r="DK57" s="88">
        <v>340</v>
      </c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2:153" x14ac:dyDescent="0.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39"/>
      <c r="BB58" s="40" t="s">
        <v>115</v>
      </c>
      <c r="BC58" s="40">
        <v>100</v>
      </c>
      <c r="BD58" s="40">
        <v>200</v>
      </c>
      <c r="BE58" s="40"/>
      <c r="BF58" s="40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41"/>
      <c r="DG58" s="41"/>
      <c r="DH58" s="39"/>
      <c r="DI58" s="40" t="s">
        <v>115</v>
      </c>
      <c r="DJ58" s="40">
        <v>100</v>
      </c>
      <c r="DK58" s="40">
        <v>200</v>
      </c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2:153" x14ac:dyDescent="0.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39"/>
      <c r="BB59" s="87" t="s">
        <v>116</v>
      </c>
      <c r="BC59" s="88">
        <v>340</v>
      </c>
      <c r="BD59" s="88">
        <v>540</v>
      </c>
      <c r="BE59" s="88"/>
      <c r="BF59" s="88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41"/>
      <c r="DG59" s="41"/>
      <c r="DH59" s="39"/>
      <c r="DI59" s="87" t="s">
        <v>116</v>
      </c>
      <c r="DJ59" s="88">
        <v>340</v>
      </c>
      <c r="DK59" s="88">
        <v>540</v>
      </c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2:153" x14ac:dyDescent="0.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39"/>
      <c r="BB60" s="40" t="s">
        <v>117</v>
      </c>
      <c r="BC60" s="40">
        <v>300</v>
      </c>
      <c r="BD60" s="40">
        <v>500</v>
      </c>
      <c r="BE60" s="40"/>
      <c r="BF60" s="40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39"/>
      <c r="DI60" s="40" t="s">
        <v>117</v>
      </c>
      <c r="DJ60" s="40">
        <v>300</v>
      </c>
      <c r="DK60" s="40">
        <v>500</v>
      </c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2:153" x14ac:dyDescent="0.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39"/>
      <c r="BB61" s="87" t="s">
        <v>118</v>
      </c>
      <c r="BC61" s="88">
        <v>440</v>
      </c>
      <c r="BD61" s="88">
        <v>740</v>
      </c>
      <c r="BE61" s="88"/>
      <c r="BF61" s="88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39"/>
      <c r="DI61" s="87" t="s">
        <v>118</v>
      </c>
      <c r="DJ61" s="88">
        <v>440</v>
      </c>
      <c r="DK61" s="88">
        <v>740</v>
      </c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2:153" x14ac:dyDescent="0.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39"/>
      <c r="BB62" s="40" t="s">
        <v>119</v>
      </c>
      <c r="BC62" s="40">
        <v>500</v>
      </c>
      <c r="BD62" s="40">
        <v>800</v>
      </c>
      <c r="BE62" s="40"/>
      <c r="BF62" s="40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39"/>
      <c r="DI62" s="40" t="s">
        <v>119</v>
      </c>
      <c r="DJ62" s="40">
        <v>500</v>
      </c>
      <c r="DK62" s="40">
        <v>800</v>
      </c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2:153" x14ac:dyDescent="0.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39"/>
      <c r="BB63" s="87" t="s">
        <v>120</v>
      </c>
      <c r="BC63" s="88">
        <v>540</v>
      </c>
      <c r="BD63" s="88">
        <v>940</v>
      </c>
      <c r="BE63" s="88"/>
      <c r="BF63" s="88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39"/>
      <c r="DI63" s="87" t="s">
        <v>120</v>
      </c>
      <c r="DJ63" s="88">
        <v>540</v>
      </c>
      <c r="DK63" s="88">
        <v>940</v>
      </c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</row>
    <row r="64" spans="2:153" x14ac:dyDescent="0.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39"/>
      <c r="BB64" s="40" t="s">
        <v>121</v>
      </c>
      <c r="BC64" s="40">
        <v>800</v>
      </c>
      <c r="BD64" s="40">
        <v>1100</v>
      </c>
      <c r="BE64" s="40"/>
      <c r="BF64" s="40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39"/>
      <c r="DI64" s="40" t="s">
        <v>121</v>
      </c>
      <c r="DJ64" s="40">
        <v>800</v>
      </c>
      <c r="DK64" s="40">
        <v>1100</v>
      </c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</row>
    <row r="65" spans="2:153" x14ac:dyDescent="0.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39"/>
      <c r="BB65" s="87" t="s">
        <v>122</v>
      </c>
      <c r="BC65" s="88">
        <v>640</v>
      </c>
      <c r="BD65" s="88">
        <v>1140</v>
      </c>
      <c r="BE65" s="88"/>
      <c r="BF65" s="88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39"/>
      <c r="DI65" s="87" t="s">
        <v>122</v>
      </c>
      <c r="DJ65" s="88">
        <v>640</v>
      </c>
      <c r="DK65" s="88">
        <v>1140</v>
      </c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</row>
    <row r="66" spans="2:153" x14ac:dyDescent="0.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39"/>
      <c r="BB66" s="40" t="s">
        <v>123</v>
      </c>
      <c r="BC66" s="40">
        <v>1100</v>
      </c>
      <c r="BD66" s="40">
        <v>1400</v>
      </c>
      <c r="BE66" s="40"/>
      <c r="BF66" s="40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39"/>
      <c r="DI66" s="40" t="s">
        <v>123</v>
      </c>
      <c r="DJ66" s="40">
        <v>1100</v>
      </c>
      <c r="DK66" s="40">
        <v>1400</v>
      </c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</row>
    <row r="67" spans="2:153" x14ac:dyDescent="0.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39"/>
      <c r="BB67" s="87" t="s">
        <v>124</v>
      </c>
      <c r="BC67" s="88">
        <v>740</v>
      </c>
      <c r="BD67" s="88">
        <v>1340</v>
      </c>
      <c r="BE67" s="88"/>
      <c r="BF67" s="88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39"/>
      <c r="DI67" s="87" t="s">
        <v>124</v>
      </c>
      <c r="DJ67" s="88">
        <v>740</v>
      </c>
      <c r="DK67" s="88">
        <v>1340</v>
      </c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</row>
    <row r="68" spans="2:153" x14ac:dyDescent="0.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39"/>
      <c r="BB68" s="40" t="s">
        <v>125</v>
      </c>
      <c r="BC68" s="40">
        <v>1400</v>
      </c>
      <c r="BD68" s="40">
        <v>1700</v>
      </c>
      <c r="BE68" s="40"/>
      <c r="BF68" s="40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39"/>
      <c r="DI68" s="40" t="s">
        <v>125</v>
      </c>
      <c r="DJ68" s="40">
        <v>1400</v>
      </c>
      <c r="DK68" s="40">
        <v>1700</v>
      </c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</row>
    <row r="69" spans="2:153" x14ac:dyDescent="0.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39"/>
      <c r="BB69" s="40" t="s">
        <v>126</v>
      </c>
      <c r="BC69" s="40">
        <v>1700</v>
      </c>
      <c r="BD69" s="40">
        <v>2000</v>
      </c>
      <c r="BE69" s="40"/>
      <c r="BF69" s="40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41"/>
      <c r="DG69" s="41"/>
      <c r="DH69" s="39"/>
      <c r="DI69" s="40" t="s">
        <v>126</v>
      </c>
      <c r="DJ69" s="40">
        <v>1700</v>
      </c>
      <c r="DK69" s="40">
        <v>2000</v>
      </c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</row>
    <row r="70" spans="2:153" ht="17.399999999999999" x14ac:dyDescent="0.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39"/>
      <c r="BB70" s="87" t="s">
        <v>127</v>
      </c>
      <c r="BC70" s="88">
        <v>140</v>
      </c>
      <c r="BD70" s="88">
        <v>140</v>
      </c>
      <c r="BE70" s="88"/>
      <c r="BF70" s="88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1"/>
      <c r="DG70" s="41"/>
      <c r="DH70" s="39"/>
      <c r="DI70" s="87" t="s">
        <v>127</v>
      </c>
      <c r="DJ70" s="88">
        <v>140</v>
      </c>
      <c r="DK70" s="88">
        <v>140</v>
      </c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</row>
    <row r="71" spans="2:153" ht="24.6" x14ac:dyDescent="0.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39"/>
      <c r="BB71" s="87" t="s">
        <v>128</v>
      </c>
      <c r="BC71" s="88">
        <v>430</v>
      </c>
      <c r="BD71" s="88">
        <v>630</v>
      </c>
      <c r="BE71" s="88"/>
      <c r="BF71" s="88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41"/>
      <c r="DG71" s="41"/>
      <c r="DH71" s="39"/>
      <c r="DI71" s="87" t="s">
        <v>128</v>
      </c>
      <c r="DJ71" s="88">
        <v>430</v>
      </c>
      <c r="DK71" s="88">
        <v>630</v>
      </c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</row>
    <row r="72" spans="2:153" ht="24.6" x14ac:dyDescent="0.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39"/>
      <c r="BB72" s="40" t="s">
        <v>129</v>
      </c>
      <c r="BC72" s="40">
        <v>200</v>
      </c>
      <c r="BD72" s="40">
        <v>400</v>
      </c>
      <c r="BE72" s="40"/>
      <c r="BF72" s="40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41"/>
      <c r="DG72" s="41"/>
      <c r="DH72" s="39"/>
      <c r="DI72" s="40" t="s">
        <v>129</v>
      </c>
      <c r="DJ72" s="40">
        <v>200</v>
      </c>
      <c r="DK72" s="40">
        <v>400</v>
      </c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</row>
    <row r="73" spans="2:153" ht="17.399999999999999" x14ac:dyDescent="0.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39"/>
      <c r="BB73" s="87" t="s">
        <v>130</v>
      </c>
      <c r="BC73" s="88">
        <v>630</v>
      </c>
      <c r="BD73" s="88">
        <v>1030</v>
      </c>
      <c r="BE73" s="88"/>
      <c r="BF73" s="88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41"/>
      <c r="DG73" s="41"/>
      <c r="DH73" s="39"/>
      <c r="DI73" s="87" t="s">
        <v>130</v>
      </c>
      <c r="DJ73" s="88">
        <v>630</v>
      </c>
      <c r="DK73" s="88">
        <v>1030</v>
      </c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</row>
    <row r="74" spans="2:153" ht="17.399999999999999" x14ac:dyDescent="0.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39"/>
      <c r="BB74" s="40" t="s">
        <v>131</v>
      </c>
      <c r="BC74" s="40">
        <v>600</v>
      </c>
      <c r="BD74" s="40">
        <v>1000</v>
      </c>
      <c r="BE74" s="40"/>
      <c r="BF74" s="40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41"/>
      <c r="DG74" s="41"/>
      <c r="DH74" s="39"/>
      <c r="DI74" s="40" t="s">
        <v>131</v>
      </c>
      <c r="DJ74" s="40">
        <v>600</v>
      </c>
      <c r="DK74" s="40">
        <v>1000</v>
      </c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</row>
    <row r="75" spans="2:153" x14ac:dyDescent="0.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39"/>
      <c r="BB75" s="87" t="s">
        <v>132</v>
      </c>
      <c r="BC75" s="88">
        <v>830</v>
      </c>
      <c r="BD75" s="88">
        <v>1430</v>
      </c>
      <c r="BE75" s="88"/>
      <c r="BF75" s="88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39"/>
      <c r="DI75" s="87" t="s">
        <v>132</v>
      </c>
      <c r="DJ75" s="88">
        <v>830</v>
      </c>
      <c r="DK75" s="88">
        <v>1430</v>
      </c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</row>
    <row r="76" spans="2:153" x14ac:dyDescent="0.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39"/>
      <c r="BB76" s="40" t="s">
        <v>133</v>
      </c>
      <c r="BC76" s="40">
        <v>1000</v>
      </c>
      <c r="BD76" s="40">
        <v>1600</v>
      </c>
      <c r="BE76" s="40"/>
      <c r="BF76" s="40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39"/>
      <c r="DI76" s="40" t="s">
        <v>133</v>
      </c>
      <c r="DJ76" s="40">
        <v>1000</v>
      </c>
      <c r="DK76" s="40">
        <v>1600</v>
      </c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</row>
    <row r="77" spans="2:153" x14ac:dyDescent="0.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39"/>
      <c r="BB77" s="87" t="s">
        <v>134</v>
      </c>
      <c r="BC77" s="88">
        <v>1030</v>
      </c>
      <c r="BD77" s="88">
        <v>1830</v>
      </c>
      <c r="BE77" s="88"/>
      <c r="BF77" s="88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39"/>
      <c r="DI77" s="87" t="s">
        <v>134</v>
      </c>
      <c r="DJ77" s="88">
        <v>1030</v>
      </c>
      <c r="DK77" s="88">
        <v>1830</v>
      </c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</row>
    <row r="78" spans="2:153" x14ac:dyDescent="0.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39"/>
      <c r="BB78" s="40" t="s">
        <v>135</v>
      </c>
      <c r="BC78" s="40">
        <v>1600</v>
      </c>
      <c r="BD78" s="40">
        <v>2200</v>
      </c>
      <c r="BE78" s="40"/>
      <c r="BF78" s="40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39"/>
      <c r="DI78" s="40" t="s">
        <v>135</v>
      </c>
      <c r="DJ78" s="40">
        <v>1600</v>
      </c>
      <c r="DK78" s="40">
        <v>2200</v>
      </c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</row>
    <row r="79" spans="2:153" ht="23.4" x14ac:dyDescent="0.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5"/>
      <c r="BA79" s="39"/>
      <c r="BB79" s="87" t="s">
        <v>136</v>
      </c>
      <c r="BC79" s="88">
        <v>1230</v>
      </c>
      <c r="BD79" s="88">
        <v>2230</v>
      </c>
      <c r="BE79" s="88"/>
      <c r="BF79" s="88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85"/>
      <c r="CA79" s="185"/>
      <c r="CB79" s="185"/>
      <c r="CC79" s="185"/>
      <c r="CD79" s="185"/>
      <c r="CE79" s="185"/>
      <c r="CF79" s="185"/>
      <c r="CG79" s="185"/>
      <c r="CH79" s="185"/>
      <c r="CI79" s="185"/>
      <c r="CJ79" s="185"/>
      <c r="CK79" s="185"/>
      <c r="CL79" s="185"/>
      <c r="CM79" s="185"/>
      <c r="CN79" s="185"/>
      <c r="CO79" s="185"/>
      <c r="CP79" s="185"/>
      <c r="CQ79" s="185"/>
      <c r="CR79" s="185"/>
      <c r="CS79" s="185"/>
      <c r="CT79" s="185"/>
      <c r="CU79" s="185"/>
      <c r="CV79" s="185"/>
      <c r="CW79" s="185"/>
      <c r="CX79" s="185"/>
      <c r="CY79" s="185"/>
      <c r="CZ79" s="185"/>
      <c r="DA79" s="185"/>
      <c r="DB79" s="185"/>
      <c r="DC79" s="185"/>
      <c r="DD79" s="185"/>
      <c r="DE79" s="185"/>
      <c r="DF79" s="41"/>
      <c r="DG79" s="41"/>
      <c r="DH79" s="39"/>
      <c r="DI79" s="87" t="s">
        <v>136</v>
      </c>
      <c r="DJ79" s="88">
        <v>1230</v>
      </c>
      <c r="DK79" s="88">
        <v>2230</v>
      </c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</row>
    <row r="80" spans="2:153" x14ac:dyDescent="0.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86"/>
      <c r="V80" s="89"/>
      <c r="W80" s="89"/>
      <c r="X80" s="89"/>
      <c r="Y80" s="186"/>
      <c r="Z80" s="89"/>
      <c r="AA80" s="186"/>
      <c r="AB80" s="89"/>
      <c r="AC80" s="186"/>
      <c r="AD80" s="89"/>
      <c r="AE80" s="186"/>
      <c r="AF80" s="89"/>
      <c r="AG80" s="89"/>
      <c r="AH80" s="89"/>
      <c r="AI80" s="186"/>
      <c r="AJ80" s="89"/>
      <c r="AK80" s="186"/>
      <c r="AL80" s="89"/>
      <c r="AM80" s="186"/>
      <c r="AN80" s="89"/>
      <c r="AO80" s="186"/>
      <c r="AP80" s="89"/>
      <c r="AQ80" s="186"/>
      <c r="AR80" s="89"/>
      <c r="AS80" s="186"/>
      <c r="AT80" s="89"/>
      <c r="AU80" s="186"/>
      <c r="AV80" s="89"/>
      <c r="AW80" s="187"/>
      <c r="AX80" s="57"/>
      <c r="AY80" s="187"/>
      <c r="AZ80" s="57"/>
      <c r="BA80" s="39"/>
      <c r="BB80" s="40" t="s">
        <v>137</v>
      </c>
      <c r="BC80" s="40">
        <v>2200</v>
      </c>
      <c r="BD80" s="40">
        <v>2800</v>
      </c>
      <c r="BE80" s="40"/>
      <c r="BF80" s="40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86"/>
      <c r="CA80" s="89"/>
      <c r="CB80" s="89"/>
      <c r="CC80" s="89"/>
      <c r="CD80" s="186"/>
      <c r="CE80" s="89"/>
      <c r="CF80" s="186"/>
      <c r="CG80" s="89"/>
      <c r="CH80" s="186"/>
      <c r="CI80" s="89"/>
      <c r="CJ80" s="186"/>
      <c r="CK80" s="89"/>
      <c r="CL80" s="89"/>
      <c r="CM80" s="89"/>
      <c r="CN80" s="186"/>
      <c r="CO80" s="89"/>
      <c r="CP80" s="186"/>
      <c r="CQ80" s="89"/>
      <c r="CR80" s="186"/>
      <c r="CS80" s="89"/>
      <c r="CT80" s="186"/>
      <c r="CU80" s="89"/>
      <c r="CV80" s="186"/>
      <c r="CW80" s="89"/>
      <c r="CX80" s="186"/>
      <c r="CY80" s="89"/>
      <c r="CZ80" s="186"/>
      <c r="DA80" s="89"/>
      <c r="DB80" s="187"/>
      <c r="DC80" s="57"/>
      <c r="DD80" s="187"/>
      <c r="DE80" s="57"/>
      <c r="DF80" s="41"/>
      <c r="DG80" s="41"/>
      <c r="DH80" s="39"/>
      <c r="DI80" s="40" t="s">
        <v>137</v>
      </c>
      <c r="DJ80" s="40">
        <v>2200</v>
      </c>
      <c r="DK80" s="40">
        <v>2800</v>
      </c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</row>
    <row r="81" spans="2:152" x14ac:dyDescent="0.4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86"/>
      <c r="V81" s="89"/>
      <c r="W81" s="89"/>
      <c r="X81" s="89"/>
      <c r="Y81" s="186"/>
      <c r="Z81" s="89"/>
      <c r="AA81" s="186"/>
      <c r="AB81" s="89"/>
      <c r="AC81" s="186"/>
      <c r="AD81" s="89"/>
      <c r="AE81" s="186"/>
      <c r="AF81" s="89"/>
      <c r="AG81" s="89"/>
      <c r="AH81" s="89"/>
      <c r="AI81" s="186"/>
      <c r="AJ81" s="89"/>
      <c r="AK81" s="186"/>
      <c r="AL81" s="89"/>
      <c r="AM81" s="186"/>
      <c r="AN81" s="89"/>
      <c r="AO81" s="186"/>
      <c r="AP81" s="89"/>
      <c r="AQ81" s="186"/>
      <c r="AR81" s="89"/>
      <c r="AS81" s="186"/>
      <c r="AT81" s="89"/>
      <c r="AU81" s="186"/>
      <c r="AV81" s="89"/>
      <c r="AW81" s="187"/>
      <c r="AX81" s="57"/>
      <c r="AY81" s="187"/>
      <c r="AZ81" s="57"/>
      <c r="BA81" s="39"/>
      <c r="BB81" s="87" t="s">
        <v>138</v>
      </c>
      <c r="BC81" s="88">
        <v>1430</v>
      </c>
      <c r="BD81" s="88">
        <v>2630</v>
      </c>
      <c r="BE81" s="88"/>
      <c r="BF81" s="88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86"/>
      <c r="CA81" s="89"/>
      <c r="CB81" s="89"/>
      <c r="CC81" s="89"/>
      <c r="CD81" s="186"/>
      <c r="CE81" s="89"/>
      <c r="CF81" s="186"/>
      <c r="CG81" s="89"/>
      <c r="CH81" s="186"/>
      <c r="CI81" s="89"/>
      <c r="CJ81" s="186"/>
      <c r="CK81" s="89"/>
      <c r="CL81" s="89"/>
      <c r="CM81" s="89"/>
      <c r="CN81" s="186"/>
      <c r="CO81" s="89"/>
      <c r="CP81" s="186"/>
      <c r="CQ81" s="89"/>
      <c r="CR81" s="186"/>
      <c r="CS81" s="89"/>
      <c r="CT81" s="186"/>
      <c r="CU81" s="89"/>
      <c r="CV81" s="186"/>
      <c r="CW81" s="89"/>
      <c r="CX81" s="186"/>
      <c r="CY81" s="89"/>
      <c r="CZ81" s="186"/>
      <c r="DA81" s="89"/>
      <c r="DB81" s="187"/>
      <c r="DC81" s="57"/>
      <c r="DD81" s="187"/>
      <c r="DE81" s="57"/>
      <c r="DF81" s="41"/>
      <c r="DG81" s="41"/>
      <c r="DH81" s="39"/>
      <c r="DI81" s="87" t="s">
        <v>138</v>
      </c>
      <c r="DJ81" s="88">
        <v>1430</v>
      </c>
      <c r="DK81" s="88">
        <v>2630</v>
      </c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</row>
    <row r="82" spans="2:152" x14ac:dyDescent="0.4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57"/>
      <c r="AX82" s="57"/>
      <c r="AY82" s="57"/>
      <c r="AZ82" s="57"/>
      <c r="BA82" s="39"/>
      <c r="BB82" s="40" t="s">
        <v>139</v>
      </c>
      <c r="BC82" s="40">
        <v>2800</v>
      </c>
      <c r="BD82" s="40">
        <v>3400</v>
      </c>
      <c r="BE82" s="40"/>
      <c r="BF82" s="40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57"/>
      <c r="DC82" s="57"/>
      <c r="DD82" s="57"/>
      <c r="DE82" s="57"/>
      <c r="DF82" s="41"/>
      <c r="DG82" s="41"/>
      <c r="DH82" s="39"/>
      <c r="DI82" s="40" t="s">
        <v>139</v>
      </c>
      <c r="DJ82" s="40">
        <v>2800</v>
      </c>
      <c r="DK82" s="40">
        <v>3400</v>
      </c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</row>
    <row r="83" spans="2:152" x14ac:dyDescent="0.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57"/>
      <c r="AX83" s="57"/>
      <c r="AY83" s="57"/>
      <c r="AZ83" s="57"/>
      <c r="BA83" s="39"/>
      <c r="BB83" s="40" t="s">
        <v>140</v>
      </c>
      <c r="BC83" s="40">
        <v>3400</v>
      </c>
      <c r="BD83" s="40">
        <v>4000</v>
      </c>
      <c r="BE83" s="40"/>
      <c r="BF83" s="40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57"/>
      <c r="DC83" s="57"/>
      <c r="DD83" s="57"/>
      <c r="DE83" s="57"/>
      <c r="DF83" s="41"/>
      <c r="DG83" s="41"/>
      <c r="DH83" s="39"/>
      <c r="DI83" s="40" t="s">
        <v>140</v>
      </c>
      <c r="DJ83" s="40">
        <v>3400</v>
      </c>
      <c r="DK83" s="40">
        <v>4000</v>
      </c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</row>
    <row r="84" spans="2:152" x14ac:dyDescent="0.4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57"/>
      <c r="AX84" s="57"/>
      <c r="AY84" s="57"/>
      <c r="AZ84" s="57"/>
      <c r="BA84" s="39"/>
      <c r="BB84" s="87" t="s">
        <v>141</v>
      </c>
      <c r="BC84" s="88">
        <v>230</v>
      </c>
      <c r="BD84" s="88">
        <v>230</v>
      </c>
      <c r="BE84" s="88"/>
      <c r="BF84" s="88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57"/>
      <c r="DC84" s="57"/>
      <c r="DD84" s="57"/>
      <c r="DE84" s="57"/>
      <c r="DF84" s="41"/>
      <c r="DG84" s="41"/>
      <c r="DH84" s="39"/>
      <c r="DI84" s="87" t="s">
        <v>141</v>
      </c>
      <c r="DJ84" s="88">
        <v>230</v>
      </c>
      <c r="DK84" s="88">
        <v>230</v>
      </c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</row>
    <row r="85" spans="2:152" x14ac:dyDescent="0.4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57"/>
      <c r="AX85" s="57"/>
      <c r="AY85" s="57"/>
      <c r="AZ85" s="57"/>
      <c r="BA85" s="39"/>
      <c r="BB85" s="87" t="s">
        <v>142</v>
      </c>
      <c r="BC85" s="88">
        <v>90</v>
      </c>
      <c r="BD85" s="88">
        <v>90</v>
      </c>
      <c r="BE85" s="88"/>
      <c r="BF85" s="88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57"/>
      <c r="DC85" s="57"/>
      <c r="DD85" s="57"/>
      <c r="DE85" s="57"/>
      <c r="DF85" s="41"/>
      <c r="DG85" s="41"/>
      <c r="DH85" s="39"/>
      <c r="DI85" s="87" t="s">
        <v>142</v>
      </c>
      <c r="DJ85" s="88">
        <v>90</v>
      </c>
      <c r="DK85" s="88">
        <v>90</v>
      </c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</row>
    <row r="86" spans="2:152" x14ac:dyDescent="0.4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57"/>
      <c r="AX86" s="57"/>
      <c r="AY86" s="57"/>
      <c r="AZ86" s="57"/>
      <c r="BA86" s="39"/>
      <c r="BB86" s="40" t="s">
        <v>143</v>
      </c>
      <c r="BC86" s="40">
        <v>50</v>
      </c>
      <c r="BD86" s="40">
        <v>100</v>
      </c>
      <c r="BE86" s="40"/>
      <c r="BF86" s="40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57"/>
      <c r="DC86" s="57"/>
      <c r="DD86" s="57"/>
      <c r="DE86" s="57"/>
      <c r="DF86" s="41"/>
      <c r="DG86" s="41"/>
      <c r="DH86" s="39"/>
      <c r="DI86" s="40" t="s">
        <v>143</v>
      </c>
      <c r="DJ86" s="40">
        <v>50</v>
      </c>
      <c r="DK86" s="40">
        <v>100</v>
      </c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</row>
    <row r="87" spans="2:152" x14ac:dyDescent="0.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57"/>
      <c r="AX87" s="57"/>
      <c r="AY87" s="57"/>
      <c r="AZ87" s="57"/>
      <c r="BA87" s="39"/>
      <c r="BB87" s="87" t="s">
        <v>144</v>
      </c>
      <c r="BC87" s="88">
        <v>110</v>
      </c>
      <c r="BD87" s="88">
        <v>110</v>
      </c>
      <c r="BE87" s="88"/>
      <c r="BF87" s="88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57"/>
      <c r="DC87" s="57"/>
      <c r="DD87" s="57"/>
      <c r="DE87" s="57"/>
      <c r="DF87" s="41"/>
      <c r="DG87" s="41"/>
      <c r="DH87" s="39"/>
      <c r="DI87" s="87" t="s">
        <v>144</v>
      </c>
      <c r="DJ87" s="88">
        <v>110</v>
      </c>
      <c r="DK87" s="88">
        <v>110</v>
      </c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</row>
    <row r="88" spans="2:152" x14ac:dyDescent="0.4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57"/>
      <c r="AX88" s="57"/>
      <c r="AY88" s="57"/>
      <c r="AZ88" s="57"/>
      <c r="BA88" s="39"/>
      <c r="BB88" s="40" t="s">
        <v>145</v>
      </c>
      <c r="BC88" s="40">
        <v>100</v>
      </c>
      <c r="BD88" s="40">
        <v>200</v>
      </c>
      <c r="BE88" s="40"/>
      <c r="BF88" s="40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57"/>
      <c r="DC88" s="57"/>
      <c r="DD88" s="57"/>
      <c r="DE88" s="57"/>
      <c r="DF88" s="41"/>
      <c r="DG88" s="41"/>
      <c r="DH88" s="39"/>
      <c r="DI88" s="40" t="s">
        <v>145</v>
      </c>
      <c r="DJ88" s="40">
        <v>100</v>
      </c>
      <c r="DK88" s="40">
        <v>200</v>
      </c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</row>
    <row r="89" spans="2:152" x14ac:dyDescent="0.4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57"/>
      <c r="AX89" s="57"/>
      <c r="AY89" s="57"/>
      <c r="AZ89" s="57"/>
      <c r="BA89" s="39"/>
      <c r="BB89" s="87" t="s">
        <v>146</v>
      </c>
      <c r="BC89" s="88">
        <v>130</v>
      </c>
      <c r="BD89" s="88">
        <v>130</v>
      </c>
      <c r="BE89" s="88"/>
      <c r="BF89" s="88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57"/>
      <c r="DC89" s="57"/>
      <c r="DD89" s="57"/>
      <c r="DE89" s="57"/>
      <c r="DF89" s="41"/>
      <c r="DG89" s="41"/>
      <c r="DH89" s="39"/>
      <c r="DI89" s="87" t="s">
        <v>146</v>
      </c>
      <c r="DJ89" s="88">
        <v>130</v>
      </c>
      <c r="DK89" s="88">
        <v>130</v>
      </c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</row>
    <row r="90" spans="2:152" x14ac:dyDescent="0.4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39"/>
      <c r="BB90" s="40" t="s">
        <v>147</v>
      </c>
      <c r="BC90" s="40">
        <v>150</v>
      </c>
      <c r="BD90" s="40">
        <v>300</v>
      </c>
      <c r="BE90" s="40"/>
      <c r="BF90" s="40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41"/>
      <c r="DG90" s="41"/>
      <c r="DH90" s="39"/>
      <c r="DI90" s="40" t="s">
        <v>147</v>
      </c>
      <c r="DJ90" s="40">
        <v>150</v>
      </c>
      <c r="DK90" s="40">
        <v>300</v>
      </c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</row>
    <row r="91" spans="2:152" x14ac:dyDescent="0.4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39"/>
      <c r="BB91" s="87" t="s">
        <v>148</v>
      </c>
      <c r="BC91" s="88">
        <v>150</v>
      </c>
      <c r="BD91" s="88">
        <v>150</v>
      </c>
      <c r="BE91" s="88"/>
      <c r="BF91" s="88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41"/>
      <c r="DG91" s="41"/>
      <c r="DH91" s="39"/>
      <c r="DI91" s="87" t="s">
        <v>148</v>
      </c>
      <c r="DJ91" s="88">
        <v>150</v>
      </c>
      <c r="DK91" s="88">
        <v>150</v>
      </c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</row>
    <row r="92" spans="2:152" x14ac:dyDescent="0.4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39"/>
      <c r="BB92" s="40" t="s">
        <v>149</v>
      </c>
      <c r="BC92" s="40">
        <v>200</v>
      </c>
      <c r="BD92" s="40">
        <v>400</v>
      </c>
      <c r="BE92" s="40"/>
      <c r="BF92" s="40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92"/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2"/>
      <c r="DB92" s="92"/>
      <c r="DC92" s="92"/>
      <c r="DD92" s="92"/>
      <c r="DE92" s="92"/>
      <c r="DF92" s="41"/>
      <c r="DG92" s="41"/>
      <c r="DH92" s="39"/>
      <c r="DI92" s="40" t="s">
        <v>149</v>
      </c>
      <c r="DJ92" s="40">
        <v>200</v>
      </c>
      <c r="DK92" s="40">
        <v>400</v>
      </c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</row>
    <row r="93" spans="2:152" x14ac:dyDescent="0.4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39"/>
      <c r="BB93" s="87" t="s">
        <v>150</v>
      </c>
      <c r="BC93" s="88">
        <v>170</v>
      </c>
      <c r="BD93" s="88">
        <v>170</v>
      </c>
      <c r="BE93" s="88"/>
      <c r="BF93" s="88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41"/>
      <c r="DG93" s="41"/>
      <c r="DH93" s="39"/>
      <c r="DI93" s="87" t="s">
        <v>150</v>
      </c>
      <c r="DJ93" s="88">
        <v>170</v>
      </c>
      <c r="DK93" s="88">
        <v>170</v>
      </c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</row>
    <row r="94" spans="2:152" x14ac:dyDescent="0.4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39"/>
      <c r="BB94" s="40" t="s">
        <v>151</v>
      </c>
      <c r="BC94" s="40">
        <v>250</v>
      </c>
      <c r="BD94" s="40">
        <v>500</v>
      </c>
      <c r="BE94" s="40"/>
      <c r="BF94" s="40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39"/>
      <c r="DI94" s="40" t="s">
        <v>151</v>
      </c>
      <c r="DJ94" s="40">
        <v>250</v>
      </c>
      <c r="DK94" s="40">
        <v>500</v>
      </c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</row>
    <row r="95" spans="2:152" x14ac:dyDescent="0.4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39"/>
      <c r="BB95" s="87" t="s">
        <v>152</v>
      </c>
      <c r="BC95" s="88">
        <v>190</v>
      </c>
      <c r="BD95" s="88">
        <v>190</v>
      </c>
      <c r="BE95" s="88"/>
      <c r="BF95" s="88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39"/>
      <c r="DI95" s="87" t="s">
        <v>152</v>
      </c>
      <c r="DJ95" s="88">
        <v>190</v>
      </c>
      <c r="DK95" s="88">
        <v>190</v>
      </c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</row>
    <row r="96" spans="2:152" x14ac:dyDescent="0.4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39"/>
      <c r="BB96" s="40" t="s">
        <v>153</v>
      </c>
      <c r="BC96" s="40">
        <v>300</v>
      </c>
      <c r="BD96" s="40">
        <v>600</v>
      </c>
      <c r="BE96" s="40"/>
      <c r="BF96" s="40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39"/>
      <c r="DI96" s="40" t="s">
        <v>153</v>
      </c>
      <c r="DJ96" s="40">
        <v>300</v>
      </c>
      <c r="DK96" s="40">
        <v>600</v>
      </c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</row>
    <row r="97" spans="2:152" x14ac:dyDescent="0.4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39"/>
      <c r="BB97" s="40" t="s">
        <v>154</v>
      </c>
      <c r="BC97" s="40">
        <v>350</v>
      </c>
      <c r="BD97" s="40">
        <v>700</v>
      </c>
      <c r="BE97" s="40"/>
      <c r="BF97" s="40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39"/>
      <c r="DI97" s="40" t="s">
        <v>154</v>
      </c>
      <c r="DJ97" s="40">
        <v>350</v>
      </c>
      <c r="DK97" s="40">
        <v>700</v>
      </c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</row>
    <row r="98" spans="2:152" x14ac:dyDescent="0.4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39"/>
      <c r="BB98" s="87" t="s">
        <v>155</v>
      </c>
      <c r="BC98" s="88">
        <v>70</v>
      </c>
      <c r="BD98" s="88">
        <v>70</v>
      </c>
      <c r="BE98" s="88"/>
      <c r="BF98" s="88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39"/>
      <c r="DI98" s="87" t="s">
        <v>155</v>
      </c>
      <c r="DJ98" s="88">
        <v>70</v>
      </c>
      <c r="DK98" s="88">
        <v>70</v>
      </c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</row>
    <row r="99" spans="2:152" x14ac:dyDescent="0.4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39"/>
      <c r="BB99" s="87" t="s">
        <v>156</v>
      </c>
      <c r="BC99" s="88">
        <v>240</v>
      </c>
      <c r="BD99" s="88">
        <v>340</v>
      </c>
      <c r="BE99" s="88"/>
      <c r="BF99" s="88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39"/>
      <c r="DI99" s="87" t="s">
        <v>156</v>
      </c>
      <c r="DJ99" s="88">
        <v>240</v>
      </c>
      <c r="DK99" s="88">
        <v>340</v>
      </c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</row>
    <row r="100" spans="2:152" x14ac:dyDescent="0.4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39"/>
      <c r="BB100" s="40" t="s">
        <v>157</v>
      </c>
      <c r="BC100" s="40">
        <v>100</v>
      </c>
      <c r="BD100" s="40">
        <v>200</v>
      </c>
      <c r="BE100" s="40"/>
      <c r="BF100" s="40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39"/>
      <c r="DI100" s="40" t="s">
        <v>157</v>
      </c>
      <c r="DJ100" s="40">
        <v>100</v>
      </c>
      <c r="DK100" s="40">
        <v>200</v>
      </c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</row>
    <row r="101" spans="2:152" x14ac:dyDescent="0.4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39"/>
      <c r="BB101" s="87" t="s">
        <v>158</v>
      </c>
      <c r="BC101" s="88">
        <v>340</v>
      </c>
      <c r="BD101" s="88">
        <v>540</v>
      </c>
      <c r="BE101" s="88"/>
      <c r="BF101" s="88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39"/>
      <c r="DI101" s="87" t="s">
        <v>158</v>
      </c>
      <c r="DJ101" s="88">
        <v>340</v>
      </c>
      <c r="DK101" s="88">
        <v>540</v>
      </c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</row>
    <row r="102" spans="2:152" x14ac:dyDescent="0.4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39"/>
      <c r="BB102" s="40" t="s">
        <v>159</v>
      </c>
      <c r="BC102" s="40">
        <v>300</v>
      </c>
      <c r="BD102" s="40">
        <v>500</v>
      </c>
      <c r="BE102" s="40"/>
      <c r="BF102" s="40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39"/>
      <c r="DI102" s="40" t="s">
        <v>159</v>
      </c>
      <c r="DJ102" s="40">
        <v>300</v>
      </c>
      <c r="DK102" s="40">
        <v>500</v>
      </c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</row>
    <row r="103" spans="2:152" x14ac:dyDescent="0.4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39"/>
      <c r="BB103" s="87" t="s">
        <v>160</v>
      </c>
      <c r="BC103" s="88">
        <v>440</v>
      </c>
      <c r="BD103" s="88">
        <v>740</v>
      </c>
      <c r="BE103" s="88"/>
      <c r="BF103" s="88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/>
      <c r="CU103" s="93"/>
      <c r="CV103" s="93"/>
      <c r="CW103" s="93"/>
      <c r="CX103" s="93"/>
      <c r="CY103" s="93"/>
      <c r="CZ103" s="93"/>
      <c r="DA103" s="93"/>
      <c r="DB103" s="93"/>
      <c r="DC103" s="93"/>
      <c r="DD103" s="93"/>
      <c r="DE103" s="93"/>
      <c r="DF103" s="41"/>
      <c r="DG103" s="41"/>
      <c r="DH103" s="39"/>
      <c r="DI103" s="87" t="s">
        <v>160</v>
      </c>
      <c r="DJ103" s="88">
        <v>440</v>
      </c>
      <c r="DK103" s="88">
        <v>740</v>
      </c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</row>
    <row r="104" spans="2:152" ht="17.399999999999999" x14ac:dyDescent="0.4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39"/>
      <c r="BB104" s="40" t="s">
        <v>161</v>
      </c>
      <c r="BC104" s="40">
        <v>500</v>
      </c>
      <c r="BD104" s="40">
        <v>800</v>
      </c>
      <c r="BE104" s="40"/>
      <c r="BF104" s="40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1"/>
      <c r="DG104" s="41"/>
      <c r="DH104" s="39"/>
      <c r="DI104" s="40" t="s">
        <v>161</v>
      </c>
      <c r="DJ104" s="40">
        <v>500</v>
      </c>
      <c r="DK104" s="40">
        <v>800</v>
      </c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</row>
    <row r="105" spans="2:152" ht="24.6" x14ac:dyDescent="0.4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39"/>
      <c r="BB105" s="87" t="s">
        <v>162</v>
      </c>
      <c r="BC105" s="88">
        <v>540</v>
      </c>
      <c r="BD105" s="88">
        <v>940</v>
      </c>
      <c r="BE105" s="88"/>
      <c r="BF105" s="88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94"/>
      <c r="CT105" s="94"/>
      <c r="CU105" s="94"/>
      <c r="CV105" s="94"/>
      <c r="CW105" s="94"/>
      <c r="CX105" s="94"/>
      <c r="CY105" s="94"/>
      <c r="CZ105" s="94"/>
      <c r="DA105" s="94"/>
      <c r="DB105" s="94"/>
      <c r="DC105" s="94"/>
      <c r="DD105" s="94"/>
      <c r="DE105" s="94"/>
      <c r="DF105" s="41"/>
      <c r="DG105" s="41"/>
      <c r="DH105" s="39"/>
      <c r="DI105" s="87" t="s">
        <v>162</v>
      </c>
      <c r="DJ105" s="88">
        <v>540</v>
      </c>
      <c r="DK105" s="88">
        <v>940</v>
      </c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</row>
    <row r="106" spans="2:152" ht="24.6" x14ac:dyDescent="0.4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39"/>
      <c r="BB106" s="40" t="s">
        <v>163</v>
      </c>
      <c r="BC106" s="40">
        <v>800</v>
      </c>
      <c r="BD106" s="40">
        <v>1100</v>
      </c>
      <c r="BE106" s="40"/>
      <c r="BF106" s="40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  <c r="CW106" s="94"/>
      <c r="CX106" s="94"/>
      <c r="CY106" s="94"/>
      <c r="CZ106" s="94"/>
      <c r="DA106" s="94"/>
      <c r="DB106" s="94"/>
      <c r="DC106" s="94"/>
      <c r="DD106" s="94"/>
      <c r="DE106" s="94"/>
      <c r="DF106" s="41"/>
      <c r="DG106" s="41"/>
      <c r="DH106" s="39"/>
      <c r="DI106" s="40" t="s">
        <v>163</v>
      </c>
      <c r="DJ106" s="40">
        <v>800</v>
      </c>
      <c r="DK106" s="40">
        <v>1100</v>
      </c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</row>
    <row r="107" spans="2:152" ht="17.399999999999999" x14ac:dyDescent="0.4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39"/>
      <c r="BB107" s="87" t="s">
        <v>164</v>
      </c>
      <c r="BC107" s="88">
        <v>640</v>
      </c>
      <c r="BD107" s="88">
        <v>1140</v>
      </c>
      <c r="BE107" s="88"/>
      <c r="BF107" s="88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83"/>
      <c r="DF107" s="41"/>
      <c r="DG107" s="41"/>
      <c r="DH107" s="39"/>
      <c r="DI107" s="87" t="s">
        <v>164</v>
      </c>
      <c r="DJ107" s="88">
        <v>640</v>
      </c>
      <c r="DK107" s="88">
        <v>1140</v>
      </c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</row>
    <row r="108" spans="2:152" ht="17.399999999999999" x14ac:dyDescent="0.4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39"/>
      <c r="BB108" s="40" t="s">
        <v>165</v>
      </c>
      <c r="BC108" s="40">
        <v>1100</v>
      </c>
      <c r="BD108" s="40">
        <v>1400</v>
      </c>
      <c r="BE108" s="40"/>
      <c r="BF108" s="40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41"/>
      <c r="DG108" s="41"/>
      <c r="DH108" s="39"/>
      <c r="DI108" s="40" t="s">
        <v>165</v>
      </c>
      <c r="DJ108" s="40">
        <v>1100</v>
      </c>
      <c r="DK108" s="40">
        <v>1400</v>
      </c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</row>
    <row r="109" spans="2:152" ht="20.399999999999999" x14ac:dyDescent="0.4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39"/>
      <c r="BB109" s="87" t="s">
        <v>166</v>
      </c>
      <c r="BC109" s="88">
        <v>740</v>
      </c>
      <c r="BD109" s="88">
        <v>1340</v>
      </c>
      <c r="BE109" s="88"/>
      <c r="BF109" s="88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41"/>
      <c r="DG109" s="41"/>
      <c r="DH109" s="39"/>
      <c r="DI109" s="87" t="s">
        <v>166</v>
      </c>
      <c r="DJ109" s="88">
        <v>740</v>
      </c>
      <c r="DK109" s="88">
        <v>1340</v>
      </c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</row>
    <row r="110" spans="2:152" x14ac:dyDescent="0.4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39"/>
      <c r="BB110" s="40" t="s">
        <v>167</v>
      </c>
      <c r="BC110" s="40">
        <v>1400</v>
      </c>
      <c r="BD110" s="40">
        <v>1700</v>
      </c>
      <c r="BE110" s="40"/>
      <c r="BF110" s="40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41"/>
      <c r="DG110" s="41"/>
      <c r="DH110" s="39"/>
      <c r="DI110" s="40" t="s">
        <v>167</v>
      </c>
      <c r="DJ110" s="40">
        <v>1400</v>
      </c>
      <c r="DK110" s="40">
        <v>1700</v>
      </c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</row>
    <row r="111" spans="2:152" ht="31.2" x14ac:dyDescent="0.4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39"/>
      <c r="BB111" s="40" t="s">
        <v>168</v>
      </c>
      <c r="BC111" s="40">
        <v>1700</v>
      </c>
      <c r="BD111" s="40">
        <v>2000</v>
      </c>
      <c r="BE111" s="40"/>
      <c r="BF111" s="40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41"/>
      <c r="DG111" s="41"/>
      <c r="DH111" s="39"/>
      <c r="DI111" s="40" t="s">
        <v>168</v>
      </c>
      <c r="DJ111" s="40">
        <v>1700</v>
      </c>
      <c r="DK111" s="40">
        <v>2000</v>
      </c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</row>
    <row r="112" spans="2:152" ht="31.2" x14ac:dyDescent="0.4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39"/>
      <c r="BB112" s="87" t="s">
        <v>169</v>
      </c>
      <c r="BC112" s="88">
        <v>140</v>
      </c>
      <c r="BD112" s="88">
        <v>140</v>
      </c>
      <c r="BE112" s="88"/>
      <c r="BF112" s="88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41"/>
      <c r="DG112" s="41"/>
      <c r="DH112" s="39"/>
      <c r="DI112" s="87" t="s">
        <v>169</v>
      </c>
      <c r="DJ112" s="88">
        <v>140</v>
      </c>
      <c r="DK112" s="88">
        <v>140</v>
      </c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</row>
    <row r="113" spans="2:152" ht="23.4" x14ac:dyDescent="0.4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5"/>
      <c r="AQ113" s="185"/>
      <c r="AR113" s="185"/>
      <c r="AS113" s="185"/>
      <c r="AT113" s="185"/>
      <c r="AU113" s="185"/>
      <c r="AV113" s="185"/>
      <c r="AW113" s="185"/>
      <c r="AX113" s="185"/>
      <c r="AY113" s="185"/>
      <c r="AZ113" s="185"/>
      <c r="BA113" s="39"/>
      <c r="BB113" s="87" t="s">
        <v>170</v>
      </c>
      <c r="BC113" s="88">
        <v>430</v>
      </c>
      <c r="BD113" s="88">
        <v>630</v>
      </c>
      <c r="BE113" s="88"/>
      <c r="BF113" s="88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85"/>
      <c r="CA113" s="185"/>
      <c r="CB113" s="185"/>
      <c r="CC113" s="185"/>
      <c r="CD113" s="185"/>
      <c r="CE113" s="185"/>
      <c r="CF113" s="185"/>
      <c r="CG113" s="185"/>
      <c r="CH113" s="185"/>
      <c r="CI113" s="185"/>
      <c r="CJ113" s="185"/>
      <c r="CK113" s="185"/>
      <c r="CL113" s="185"/>
      <c r="CM113" s="185"/>
      <c r="CN113" s="185"/>
      <c r="CO113" s="185"/>
      <c r="CP113" s="185"/>
      <c r="CQ113" s="185"/>
      <c r="CR113" s="185"/>
      <c r="CS113" s="185"/>
      <c r="CT113" s="185"/>
      <c r="CU113" s="185"/>
      <c r="CV113" s="185"/>
      <c r="CW113" s="185"/>
      <c r="CX113" s="185"/>
      <c r="CY113" s="185"/>
      <c r="CZ113" s="185"/>
      <c r="DA113" s="185"/>
      <c r="DB113" s="185"/>
      <c r="DC113" s="185"/>
      <c r="DD113" s="185"/>
      <c r="DE113" s="185"/>
      <c r="DF113" s="41"/>
      <c r="DG113" s="41"/>
      <c r="DH113" s="39"/>
      <c r="DI113" s="87" t="s">
        <v>170</v>
      </c>
      <c r="DJ113" s="88">
        <v>430</v>
      </c>
      <c r="DK113" s="88">
        <v>630</v>
      </c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</row>
    <row r="114" spans="2:152" x14ac:dyDescent="0.4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86"/>
      <c r="V114" s="89"/>
      <c r="W114" s="89"/>
      <c r="X114" s="89"/>
      <c r="Y114" s="186"/>
      <c r="Z114" s="89"/>
      <c r="AA114" s="186"/>
      <c r="AB114" s="89"/>
      <c r="AC114" s="186"/>
      <c r="AD114" s="89"/>
      <c r="AE114" s="186"/>
      <c r="AF114" s="89"/>
      <c r="AG114" s="89"/>
      <c r="AH114" s="89"/>
      <c r="AI114" s="186"/>
      <c r="AJ114" s="89"/>
      <c r="AK114" s="186"/>
      <c r="AL114" s="89"/>
      <c r="AM114" s="186"/>
      <c r="AN114" s="89"/>
      <c r="AO114" s="186"/>
      <c r="AP114" s="89"/>
      <c r="AQ114" s="186"/>
      <c r="AR114" s="89"/>
      <c r="AS114" s="186"/>
      <c r="AT114" s="89"/>
      <c r="AU114" s="186"/>
      <c r="AV114" s="89"/>
      <c r="AW114" s="187"/>
      <c r="AX114" s="57"/>
      <c r="AY114" s="187"/>
      <c r="AZ114" s="57"/>
      <c r="BA114" s="39"/>
      <c r="BB114" s="40" t="s">
        <v>171</v>
      </c>
      <c r="BC114" s="40">
        <v>200</v>
      </c>
      <c r="BD114" s="40">
        <v>400</v>
      </c>
      <c r="BE114" s="40"/>
      <c r="BF114" s="40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86"/>
      <c r="CA114" s="89"/>
      <c r="CB114" s="89"/>
      <c r="CC114" s="89"/>
      <c r="CD114" s="186"/>
      <c r="CE114" s="89"/>
      <c r="CF114" s="186"/>
      <c r="CG114" s="89"/>
      <c r="CH114" s="186"/>
      <c r="CI114" s="89"/>
      <c r="CJ114" s="186"/>
      <c r="CK114" s="89"/>
      <c r="CL114" s="89"/>
      <c r="CM114" s="89"/>
      <c r="CN114" s="186"/>
      <c r="CO114" s="89"/>
      <c r="CP114" s="186"/>
      <c r="CQ114" s="89"/>
      <c r="CR114" s="186"/>
      <c r="CS114" s="89"/>
      <c r="CT114" s="186"/>
      <c r="CU114" s="89"/>
      <c r="CV114" s="186"/>
      <c r="CW114" s="89"/>
      <c r="CX114" s="186"/>
      <c r="CY114" s="89"/>
      <c r="CZ114" s="186"/>
      <c r="DA114" s="89"/>
      <c r="DB114" s="187"/>
      <c r="DC114" s="57"/>
      <c r="DD114" s="187"/>
      <c r="DE114" s="57"/>
      <c r="DF114" s="41"/>
      <c r="DG114" s="41"/>
      <c r="DH114" s="39"/>
      <c r="DI114" s="40" t="s">
        <v>171</v>
      </c>
      <c r="DJ114" s="40">
        <v>200</v>
      </c>
      <c r="DK114" s="40">
        <v>400</v>
      </c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</row>
    <row r="115" spans="2:152" x14ac:dyDescent="0.4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86"/>
      <c r="V115" s="89"/>
      <c r="W115" s="89"/>
      <c r="X115" s="89"/>
      <c r="Y115" s="186"/>
      <c r="Z115" s="89"/>
      <c r="AA115" s="186"/>
      <c r="AB115" s="89"/>
      <c r="AC115" s="186"/>
      <c r="AD115" s="89"/>
      <c r="AE115" s="186"/>
      <c r="AF115" s="89"/>
      <c r="AG115" s="89"/>
      <c r="AH115" s="89"/>
      <c r="AI115" s="186"/>
      <c r="AJ115" s="89"/>
      <c r="AK115" s="186"/>
      <c r="AL115" s="89"/>
      <c r="AM115" s="186"/>
      <c r="AN115" s="89"/>
      <c r="AO115" s="186"/>
      <c r="AP115" s="89"/>
      <c r="AQ115" s="186"/>
      <c r="AR115" s="89"/>
      <c r="AS115" s="186"/>
      <c r="AT115" s="89"/>
      <c r="AU115" s="186"/>
      <c r="AV115" s="89"/>
      <c r="AW115" s="187"/>
      <c r="AX115" s="57"/>
      <c r="AY115" s="187"/>
      <c r="AZ115" s="57"/>
      <c r="BA115" s="39"/>
      <c r="BB115" s="87" t="s">
        <v>172</v>
      </c>
      <c r="BC115" s="88">
        <v>630</v>
      </c>
      <c r="BD115" s="88">
        <v>1030</v>
      </c>
      <c r="BE115" s="88"/>
      <c r="BF115" s="88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86"/>
      <c r="CA115" s="89"/>
      <c r="CB115" s="89"/>
      <c r="CC115" s="89"/>
      <c r="CD115" s="186"/>
      <c r="CE115" s="89"/>
      <c r="CF115" s="186"/>
      <c r="CG115" s="89"/>
      <c r="CH115" s="186"/>
      <c r="CI115" s="89"/>
      <c r="CJ115" s="186"/>
      <c r="CK115" s="89"/>
      <c r="CL115" s="89"/>
      <c r="CM115" s="89"/>
      <c r="CN115" s="186"/>
      <c r="CO115" s="89"/>
      <c r="CP115" s="186"/>
      <c r="CQ115" s="89"/>
      <c r="CR115" s="186"/>
      <c r="CS115" s="89"/>
      <c r="CT115" s="186"/>
      <c r="CU115" s="89"/>
      <c r="CV115" s="186"/>
      <c r="CW115" s="89"/>
      <c r="CX115" s="186"/>
      <c r="CY115" s="89"/>
      <c r="CZ115" s="186"/>
      <c r="DA115" s="89"/>
      <c r="DB115" s="187"/>
      <c r="DC115" s="57"/>
      <c r="DD115" s="187"/>
      <c r="DE115" s="57"/>
      <c r="DF115" s="41"/>
      <c r="DG115" s="41"/>
      <c r="DH115" s="39"/>
      <c r="DI115" s="87" t="s">
        <v>172</v>
      </c>
      <c r="DJ115" s="88">
        <v>630</v>
      </c>
      <c r="DK115" s="88">
        <v>1030</v>
      </c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</row>
    <row r="116" spans="2:152" x14ac:dyDescent="0.4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57"/>
      <c r="AX116" s="57"/>
      <c r="AY116" s="57"/>
      <c r="AZ116" s="57"/>
      <c r="BA116" s="39"/>
      <c r="BB116" s="40" t="s">
        <v>173</v>
      </c>
      <c r="BC116" s="40">
        <v>600</v>
      </c>
      <c r="BD116" s="40">
        <v>1000</v>
      </c>
      <c r="BE116" s="40"/>
      <c r="BF116" s="40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57"/>
      <c r="DC116" s="57"/>
      <c r="DD116" s="57"/>
      <c r="DE116" s="57"/>
      <c r="DF116" s="41"/>
      <c r="DG116" s="41"/>
      <c r="DH116" s="39"/>
      <c r="DI116" s="40" t="s">
        <v>173</v>
      </c>
      <c r="DJ116" s="40">
        <v>600</v>
      </c>
      <c r="DK116" s="40">
        <v>1000</v>
      </c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</row>
    <row r="117" spans="2:152" x14ac:dyDescent="0.4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57"/>
      <c r="AX117" s="57"/>
      <c r="AY117" s="57"/>
      <c r="AZ117" s="57"/>
      <c r="BA117" s="39"/>
      <c r="BB117" s="87" t="s">
        <v>174</v>
      </c>
      <c r="BC117" s="88">
        <v>830</v>
      </c>
      <c r="BD117" s="88">
        <v>1430</v>
      </c>
      <c r="BE117" s="88"/>
      <c r="BF117" s="88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57"/>
      <c r="DC117" s="57"/>
      <c r="DD117" s="57"/>
      <c r="DE117" s="57"/>
      <c r="DF117" s="41"/>
      <c r="DG117" s="41"/>
      <c r="DH117" s="39"/>
      <c r="DI117" s="87" t="s">
        <v>174</v>
      </c>
      <c r="DJ117" s="88">
        <v>830</v>
      </c>
      <c r="DK117" s="88">
        <v>1430</v>
      </c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</row>
    <row r="118" spans="2:152" x14ac:dyDescent="0.4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57"/>
      <c r="AX118" s="57"/>
      <c r="AY118" s="57"/>
      <c r="AZ118" s="57"/>
      <c r="BA118" s="39"/>
      <c r="BB118" s="40" t="s">
        <v>175</v>
      </c>
      <c r="BC118" s="40">
        <v>1000</v>
      </c>
      <c r="BD118" s="40">
        <v>1600</v>
      </c>
      <c r="BE118" s="40"/>
      <c r="BF118" s="40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57"/>
      <c r="DC118" s="57"/>
      <c r="DD118" s="57"/>
      <c r="DE118" s="57"/>
      <c r="DF118" s="41"/>
      <c r="DG118" s="41"/>
      <c r="DH118" s="39"/>
      <c r="DI118" s="40" t="s">
        <v>175</v>
      </c>
      <c r="DJ118" s="40">
        <v>1000</v>
      </c>
      <c r="DK118" s="40">
        <v>1600</v>
      </c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</row>
    <row r="119" spans="2:152" x14ac:dyDescent="0.4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57"/>
      <c r="AX119" s="57"/>
      <c r="AY119" s="57"/>
      <c r="AZ119" s="57"/>
      <c r="BA119" s="39"/>
      <c r="BB119" s="87" t="s">
        <v>176</v>
      </c>
      <c r="BC119" s="88">
        <v>1030</v>
      </c>
      <c r="BD119" s="88">
        <v>1830</v>
      </c>
      <c r="BE119" s="88"/>
      <c r="BF119" s="88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57"/>
      <c r="DC119" s="57"/>
      <c r="DD119" s="57"/>
      <c r="DE119" s="57"/>
      <c r="DF119" s="41"/>
      <c r="DG119" s="41"/>
      <c r="DH119" s="39"/>
      <c r="DI119" s="87" t="s">
        <v>176</v>
      </c>
      <c r="DJ119" s="88">
        <v>1030</v>
      </c>
      <c r="DK119" s="88">
        <v>1830</v>
      </c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</row>
    <row r="120" spans="2:152" x14ac:dyDescent="0.4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57"/>
      <c r="AX120" s="57"/>
      <c r="AY120" s="57"/>
      <c r="AZ120" s="57"/>
      <c r="BA120" s="39"/>
      <c r="BB120" s="40" t="s">
        <v>177</v>
      </c>
      <c r="BC120" s="40">
        <v>1600</v>
      </c>
      <c r="BD120" s="40">
        <v>2200</v>
      </c>
      <c r="BE120" s="40"/>
      <c r="BF120" s="40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57"/>
      <c r="DC120" s="57"/>
      <c r="DD120" s="57"/>
      <c r="DE120" s="57"/>
      <c r="DF120" s="41"/>
      <c r="DG120" s="41"/>
      <c r="DH120" s="39"/>
      <c r="DI120" s="40" t="s">
        <v>177</v>
      </c>
      <c r="DJ120" s="40">
        <v>1600</v>
      </c>
      <c r="DK120" s="40">
        <v>2200</v>
      </c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</row>
    <row r="121" spans="2:152" x14ac:dyDescent="0.4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57"/>
      <c r="AX121" s="57"/>
      <c r="AY121" s="57"/>
      <c r="AZ121" s="57"/>
      <c r="BA121" s="39"/>
      <c r="BB121" s="87" t="s">
        <v>178</v>
      </c>
      <c r="BC121" s="88">
        <v>1230</v>
      </c>
      <c r="BD121" s="88">
        <v>2230</v>
      </c>
      <c r="BE121" s="88"/>
      <c r="BF121" s="88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57"/>
      <c r="DC121" s="57"/>
      <c r="DD121" s="57"/>
      <c r="DE121" s="57"/>
      <c r="DF121" s="41"/>
      <c r="DG121" s="41"/>
      <c r="DH121" s="39"/>
      <c r="DI121" s="87" t="s">
        <v>178</v>
      </c>
      <c r="DJ121" s="88">
        <v>1230</v>
      </c>
      <c r="DK121" s="88">
        <v>2230</v>
      </c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</row>
    <row r="122" spans="2:152" x14ac:dyDescent="0.4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57"/>
      <c r="AX122" s="57"/>
      <c r="AY122" s="57"/>
      <c r="AZ122" s="57"/>
      <c r="BA122" s="39"/>
      <c r="BB122" s="40" t="s">
        <v>179</v>
      </c>
      <c r="BC122" s="40">
        <v>2200</v>
      </c>
      <c r="BD122" s="40">
        <v>2800</v>
      </c>
      <c r="BE122" s="40"/>
      <c r="BF122" s="40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57"/>
      <c r="DC122" s="57"/>
      <c r="DD122" s="57"/>
      <c r="DE122" s="57"/>
      <c r="DF122" s="41"/>
      <c r="DG122" s="41"/>
      <c r="DH122" s="39"/>
      <c r="DI122" s="40" t="s">
        <v>179</v>
      </c>
      <c r="DJ122" s="40">
        <v>2200</v>
      </c>
      <c r="DK122" s="40">
        <v>2800</v>
      </c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</row>
    <row r="123" spans="2:152" x14ac:dyDescent="0.4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57"/>
      <c r="AX123" s="57"/>
      <c r="AY123" s="57"/>
      <c r="AZ123" s="57"/>
      <c r="BA123" s="39"/>
      <c r="BB123" s="87" t="s">
        <v>180</v>
      </c>
      <c r="BC123" s="88">
        <v>1430</v>
      </c>
      <c r="BD123" s="88">
        <v>2630</v>
      </c>
      <c r="BE123" s="88"/>
      <c r="BF123" s="88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57"/>
      <c r="DC123" s="57"/>
      <c r="DD123" s="57"/>
      <c r="DE123" s="57"/>
      <c r="DF123" s="41"/>
      <c r="DG123" s="41"/>
      <c r="DH123" s="39"/>
      <c r="DI123" s="87" t="s">
        <v>180</v>
      </c>
      <c r="DJ123" s="88">
        <v>1430</v>
      </c>
      <c r="DK123" s="88">
        <v>2630</v>
      </c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</row>
    <row r="124" spans="2:152" x14ac:dyDescent="0.4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39"/>
      <c r="BB124" s="40" t="s">
        <v>181</v>
      </c>
      <c r="BC124" s="40">
        <v>2800</v>
      </c>
      <c r="BD124" s="40">
        <v>3400</v>
      </c>
      <c r="BE124" s="40"/>
      <c r="BF124" s="40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41"/>
      <c r="DG124" s="41"/>
      <c r="DH124" s="39"/>
      <c r="DI124" s="40" t="s">
        <v>181</v>
      </c>
      <c r="DJ124" s="40">
        <v>2800</v>
      </c>
      <c r="DK124" s="40">
        <v>3400</v>
      </c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</row>
    <row r="125" spans="2:152" x14ac:dyDescent="0.4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39"/>
      <c r="BB125" s="40" t="s">
        <v>182</v>
      </c>
      <c r="BC125" s="40">
        <v>3400</v>
      </c>
      <c r="BD125" s="40">
        <v>4000</v>
      </c>
      <c r="BE125" s="40"/>
      <c r="BF125" s="40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  <c r="CP125" s="91"/>
      <c r="CQ125" s="91"/>
      <c r="CR125" s="91"/>
      <c r="CS125" s="91"/>
      <c r="CT125" s="91"/>
      <c r="CU125" s="91"/>
      <c r="CV125" s="91"/>
      <c r="CW125" s="91"/>
      <c r="CX125" s="91"/>
      <c r="CY125" s="91"/>
      <c r="CZ125" s="91"/>
      <c r="DA125" s="91"/>
      <c r="DB125" s="91"/>
      <c r="DC125" s="91"/>
      <c r="DD125" s="91"/>
      <c r="DE125" s="91"/>
      <c r="DF125" s="41"/>
      <c r="DG125" s="41"/>
      <c r="DH125" s="39"/>
      <c r="DI125" s="40" t="s">
        <v>182</v>
      </c>
      <c r="DJ125" s="40">
        <v>3400</v>
      </c>
      <c r="DK125" s="40">
        <v>4000</v>
      </c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</row>
    <row r="126" spans="2:152" x14ac:dyDescent="0.4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39"/>
      <c r="BB126" s="87" t="s">
        <v>183</v>
      </c>
      <c r="BC126" s="88">
        <v>230</v>
      </c>
      <c r="BD126" s="88">
        <v>230</v>
      </c>
      <c r="BE126" s="88"/>
      <c r="BF126" s="88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92"/>
      <c r="CA126" s="92"/>
      <c r="CB126" s="92"/>
      <c r="CC126" s="92"/>
      <c r="CD126" s="92"/>
      <c r="CE126" s="92"/>
      <c r="CF126" s="92"/>
      <c r="CG126" s="92"/>
      <c r="CH126" s="92"/>
      <c r="CI126" s="92"/>
      <c r="CJ126" s="92"/>
      <c r="CK126" s="92"/>
      <c r="CL126" s="92"/>
      <c r="CM126" s="92"/>
      <c r="CN126" s="92"/>
      <c r="CO126" s="92"/>
      <c r="CP126" s="92"/>
      <c r="CQ126" s="92"/>
      <c r="CR126" s="92"/>
      <c r="CS126" s="92"/>
      <c r="CT126" s="92"/>
      <c r="CU126" s="92"/>
      <c r="CV126" s="92"/>
      <c r="CW126" s="92"/>
      <c r="CX126" s="92"/>
      <c r="CY126" s="92"/>
      <c r="CZ126" s="92"/>
      <c r="DA126" s="92"/>
      <c r="DB126" s="92"/>
      <c r="DC126" s="92"/>
      <c r="DD126" s="92"/>
      <c r="DE126" s="92"/>
      <c r="DF126" s="41"/>
      <c r="DG126" s="41"/>
      <c r="DH126" s="39"/>
      <c r="DI126" s="87" t="s">
        <v>183</v>
      </c>
      <c r="DJ126" s="88">
        <v>230</v>
      </c>
      <c r="DK126" s="88">
        <v>230</v>
      </c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</row>
    <row r="127" spans="2:152" x14ac:dyDescent="0.4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39"/>
      <c r="BB127" s="40" t="s">
        <v>184</v>
      </c>
      <c r="BC127" s="88">
        <v>110</v>
      </c>
      <c r="BD127" s="88">
        <v>110</v>
      </c>
      <c r="BE127" s="88"/>
      <c r="BF127" s="88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91"/>
      <c r="DB127" s="91"/>
      <c r="DC127" s="91"/>
      <c r="DD127" s="91"/>
      <c r="DE127" s="91"/>
      <c r="DF127" s="41"/>
      <c r="DG127" s="41"/>
      <c r="DH127" s="39"/>
      <c r="DI127" s="40" t="s">
        <v>184</v>
      </c>
      <c r="DJ127" s="88">
        <v>110</v>
      </c>
      <c r="DK127" s="88">
        <v>110</v>
      </c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</row>
    <row r="128" spans="2:152" x14ac:dyDescent="0.4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39"/>
      <c r="BB128" s="40" t="s">
        <v>185</v>
      </c>
      <c r="BC128" s="40">
        <v>50</v>
      </c>
      <c r="BD128" s="40">
        <v>100</v>
      </c>
      <c r="BE128" s="40"/>
      <c r="BF128" s="40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39"/>
      <c r="DI128" s="40" t="s">
        <v>185</v>
      </c>
      <c r="DJ128" s="40">
        <v>50</v>
      </c>
      <c r="DK128" s="40">
        <v>100</v>
      </c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</row>
    <row r="129" spans="2:152" x14ac:dyDescent="0.4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39"/>
      <c r="BB129" s="40" t="s">
        <v>186</v>
      </c>
      <c r="BC129" s="88">
        <v>140</v>
      </c>
      <c r="BD129" s="88">
        <v>140</v>
      </c>
      <c r="BE129" s="88"/>
      <c r="BF129" s="88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39"/>
      <c r="DI129" s="40" t="s">
        <v>186</v>
      </c>
      <c r="DJ129" s="88">
        <v>140</v>
      </c>
      <c r="DK129" s="88">
        <v>140</v>
      </c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</row>
    <row r="130" spans="2:152" x14ac:dyDescent="0.4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39"/>
      <c r="BB130" s="40" t="s">
        <v>187</v>
      </c>
      <c r="BC130" s="40">
        <v>100</v>
      </c>
      <c r="BD130" s="40">
        <v>200</v>
      </c>
      <c r="BE130" s="40"/>
      <c r="BF130" s="40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39"/>
      <c r="DI130" s="40" t="s">
        <v>187</v>
      </c>
      <c r="DJ130" s="40">
        <v>100</v>
      </c>
      <c r="DK130" s="40">
        <v>200</v>
      </c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</row>
    <row r="131" spans="2:152" x14ac:dyDescent="0.4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39"/>
      <c r="BB131" s="40" t="s">
        <v>188</v>
      </c>
      <c r="BC131" s="88">
        <v>170</v>
      </c>
      <c r="BD131" s="88">
        <v>170</v>
      </c>
      <c r="BE131" s="88"/>
      <c r="BF131" s="88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39"/>
      <c r="DI131" s="40" t="s">
        <v>188</v>
      </c>
      <c r="DJ131" s="88">
        <v>170</v>
      </c>
      <c r="DK131" s="88">
        <v>170</v>
      </c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</row>
    <row r="132" spans="2:152" x14ac:dyDescent="0.4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39"/>
      <c r="BB132" s="40" t="s">
        <v>189</v>
      </c>
      <c r="BC132" s="40">
        <v>150</v>
      </c>
      <c r="BD132" s="40">
        <v>300</v>
      </c>
      <c r="BE132" s="40"/>
      <c r="BF132" s="40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39"/>
      <c r="DI132" s="40" t="s">
        <v>189</v>
      </c>
      <c r="DJ132" s="40">
        <v>150</v>
      </c>
      <c r="DK132" s="40">
        <v>300</v>
      </c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</row>
    <row r="133" spans="2:152" x14ac:dyDescent="0.4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39"/>
      <c r="BB133" s="40" t="s">
        <v>190</v>
      </c>
      <c r="BC133" s="88">
        <v>200</v>
      </c>
      <c r="BD133" s="88">
        <v>200</v>
      </c>
      <c r="BE133" s="88"/>
      <c r="BF133" s="88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39"/>
      <c r="DI133" s="40" t="s">
        <v>190</v>
      </c>
      <c r="DJ133" s="88">
        <v>200</v>
      </c>
      <c r="DK133" s="88">
        <v>200</v>
      </c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</row>
    <row r="134" spans="2:152" x14ac:dyDescent="0.4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39"/>
      <c r="BB134" s="40" t="s">
        <v>191</v>
      </c>
      <c r="BC134" s="40">
        <v>200</v>
      </c>
      <c r="BD134" s="40">
        <v>400</v>
      </c>
      <c r="BE134" s="40"/>
      <c r="BF134" s="40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39"/>
      <c r="DI134" s="40" t="s">
        <v>191</v>
      </c>
      <c r="DJ134" s="40">
        <v>200</v>
      </c>
      <c r="DK134" s="40">
        <v>400</v>
      </c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</row>
    <row r="135" spans="2:152" x14ac:dyDescent="0.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39"/>
      <c r="BB135" s="40" t="s">
        <v>192</v>
      </c>
      <c r="BC135" s="88">
        <v>230</v>
      </c>
      <c r="BD135" s="88">
        <v>230</v>
      </c>
      <c r="BE135" s="88"/>
      <c r="BF135" s="88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39"/>
      <c r="DI135" s="40" t="s">
        <v>192</v>
      </c>
      <c r="DJ135" s="88">
        <v>230</v>
      </c>
      <c r="DK135" s="88">
        <v>230</v>
      </c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</row>
    <row r="136" spans="2:152" x14ac:dyDescent="0.4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39"/>
      <c r="BB136" s="40" t="s">
        <v>193</v>
      </c>
      <c r="BC136" s="40">
        <v>250</v>
      </c>
      <c r="BD136" s="40">
        <v>500</v>
      </c>
      <c r="BE136" s="40"/>
      <c r="BF136" s="40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39"/>
      <c r="DI136" s="40" t="s">
        <v>193</v>
      </c>
      <c r="DJ136" s="40">
        <v>250</v>
      </c>
      <c r="DK136" s="40">
        <v>500</v>
      </c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</row>
    <row r="137" spans="2:152" x14ac:dyDescent="0.4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39"/>
      <c r="BB137" s="40" t="s">
        <v>194</v>
      </c>
      <c r="BC137" s="88">
        <v>260</v>
      </c>
      <c r="BD137" s="88">
        <v>260</v>
      </c>
      <c r="BE137" s="88"/>
      <c r="BF137" s="88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93"/>
      <c r="CA137" s="93"/>
      <c r="CB137" s="93"/>
      <c r="CC137" s="93"/>
      <c r="CD137" s="93"/>
      <c r="CE137" s="93"/>
      <c r="CF137" s="93"/>
      <c r="CG137" s="93"/>
      <c r="CH137" s="93"/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93"/>
      <c r="DE137" s="93"/>
      <c r="DF137" s="41"/>
      <c r="DG137" s="41"/>
      <c r="DH137" s="39"/>
      <c r="DI137" s="40" t="s">
        <v>194</v>
      </c>
      <c r="DJ137" s="88">
        <v>260</v>
      </c>
      <c r="DK137" s="88">
        <v>260</v>
      </c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</row>
    <row r="138" spans="2:152" x14ac:dyDescent="0.4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39"/>
      <c r="BB138" s="40" t="s">
        <v>195</v>
      </c>
      <c r="BC138" s="40">
        <v>300</v>
      </c>
      <c r="BD138" s="40">
        <v>600</v>
      </c>
      <c r="BE138" s="40"/>
      <c r="BF138" s="40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39"/>
      <c r="DI138" s="40" t="s">
        <v>195</v>
      </c>
      <c r="DJ138" s="40">
        <v>300</v>
      </c>
      <c r="DK138" s="40">
        <v>600</v>
      </c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</row>
    <row r="139" spans="2:152" x14ac:dyDescent="0.4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39"/>
      <c r="BB139" s="40" t="s">
        <v>196</v>
      </c>
      <c r="BC139" s="40">
        <v>350</v>
      </c>
      <c r="BD139" s="40">
        <v>700</v>
      </c>
      <c r="BE139" s="40"/>
      <c r="BF139" s="40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39"/>
      <c r="DI139" s="40" t="s">
        <v>196</v>
      </c>
      <c r="DJ139" s="40">
        <v>350</v>
      </c>
      <c r="DK139" s="40">
        <v>700</v>
      </c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</row>
    <row r="140" spans="2:152" x14ac:dyDescent="0.4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39"/>
      <c r="BB140" s="40" t="s">
        <v>197</v>
      </c>
      <c r="BC140" s="40">
        <v>120</v>
      </c>
      <c r="BD140" s="40">
        <v>120</v>
      </c>
      <c r="BE140" s="40"/>
      <c r="BF140" s="40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39"/>
      <c r="DI140" s="40" t="s">
        <v>197</v>
      </c>
      <c r="DJ140" s="40">
        <v>120</v>
      </c>
      <c r="DK140" s="40">
        <v>120</v>
      </c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</row>
    <row r="141" spans="2:152" x14ac:dyDescent="0.4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39"/>
      <c r="BB141" s="40" t="s">
        <v>198</v>
      </c>
      <c r="BC141" s="40">
        <v>50</v>
      </c>
      <c r="BD141" s="40">
        <v>100</v>
      </c>
      <c r="BE141" s="40"/>
      <c r="BF141" s="40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39"/>
      <c r="DI141" s="40" t="s">
        <v>198</v>
      </c>
      <c r="DJ141" s="40">
        <v>50</v>
      </c>
      <c r="DK141" s="40">
        <v>100</v>
      </c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</row>
    <row r="142" spans="2:152" x14ac:dyDescent="0.4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39"/>
      <c r="BB142" s="40" t="s">
        <v>199</v>
      </c>
      <c r="BC142" s="40">
        <v>150</v>
      </c>
      <c r="BD142" s="40">
        <v>150</v>
      </c>
      <c r="BE142" s="40"/>
      <c r="BF142" s="40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39"/>
      <c r="DI142" s="40" t="s">
        <v>199</v>
      </c>
      <c r="DJ142" s="40">
        <v>150</v>
      </c>
      <c r="DK142" s="40">
        <v>150</v>
      </c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</row>
    <row r="143" spans="2:152" x14ac:dyDescent="0.4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39"/>
      <c r="BB143" s="40" t="s">
        <v>200</v>
      </c>
      <c r="BC143" s="40">
        <v>100</v>
      </c>
      <c r="BD143" s="40">
        <v>200</v>
      </c>
      <c r="BE143" s="40"/>
      <c r="BF143" s="40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39"/>
      <c r="DI143" s="40" t="s">
        <v>200</v>
      </c>
      <c r="DJ143" s="40">
        <v>100</v>
      </c>
      <c r="DK143" s="40">
        <v>200</v>
      </c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</row>
    <row r="144" spans="2:152" x14ac:dyDescent="0.4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39"/>
      <c r="BB144" s="40" t="s">
        <v>201</v>
      </c>
      <c r="BC144" s="40">
        <v>180</v>
      </c>
      <c r="BD144" s="40">
        <v>180</v>
      </c>
      <c r="BE144" s="40"/>
      <c r="BF144" s="40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39"/>
      <c r="DI144" s="40" t="s">
        <v>201</v>
      </c>
      <c r="DJ144" s="40">
        <v>180</v>
      </c>
      <c r="DK144" s="40">
        <v>180</v>
      </c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</row>
    <row r="145" spans="2:152" x14ac:dyDescent="0.4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39"/>
      <c r="BB145" s="40" t="s">
        <v>202</v>
      </c>
      <c r="BC145" s="40">
        <v>150</v>
      </c>
      <c r="BD145" s="40">
        <v>300</v>
      </c>
      <c r="BE145" s="40"/>
      <c r="BF145" s="40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39"/>
      <c r="DI145" s="40" t="s">
        <v>202</v>
      </c>
      <c r="DJ145" s="40">
        <v>150</v>
      </c>
      <c r="DK145" s="40">
        <v>300</v>
      </c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</row>
    <row r="146" spans="2:152" x14ac:dyDescent="0.4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39"/>
      <c r="BB146" s="40" t="s">
        <v>203</v>
      </c>
      <c r="BC146" s="40">
        <v>210</v>
      </c>
      <c r="BD146" s="40">
        <v>210</v>
      </c>
      <c r="BE146" s="40"/>
      <c r="BF146" s="40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39"/>
      <c r="DI146" s="40" t="s">
        <v>203</v>
      </c>
      <c r="DJ146" s="40">
        <v>210</v>
      </c>
      <c r="DK146" s="40">
        <v>210</v>
      </c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</row>
    <row r="147" spans="2:152" x14ac:dyDescent="0.4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39"/>
      <c r="BB147" s="40" t="s">
        <v>204</v>
      </c>
      <c r="BC147" s="40">
        <v>200</v>
      </c>
      <c r="BD147" s="40">
        <v>400</v>
      </c>
      <c r="BE147" s="40"/>
      <c r="BF147" s="40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39"/>
      <c r="DI147" s="40" t="s">
        <v>204</v>
      </c>
      <c r="DJ147" s="40">
        <v>200</v>
      </c>
      <c r="DK147" s="40">
        <v>400</v>
      </c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</row>
    <row r="148" spans="2:152" x14ac:dyDescent="0.4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39"/>
      <c r="BB148" s="40" t="s">
        <v>205</v>
      </c>
      <c r="BC148" s="40">
        <v>240</v>
      </c>
      <c r="BD148" s="40">
        <v>240</v>
      </c>
      <c r="BE148" s="40"/>
      <c r="BF148" s="40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39"/>
      <c r="DI148" s="40" t="s">
        <v>205</v>
      </c>
      <c r="DJ148" s="40">
        <v>240</v>
      </c>
      <c r="DK148" s="40">
        <v>240</v>
      </c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</row>
    <row r="149" spans="2:152" x14ac:dyDescent="0.4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39"/>
      <c r="BB149" s="40" t="s">
        <v>206</v>
      </c>
      <c r="BC149" s="40">
        <v>250</v>
      </c>
      <c r="BD149" s="40">
        <v>500</v>
      </c>
      <c r="BE149" s="40"/>
      <c r="BF149" s="40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95"/>
      <c r="DG149" s="95"/>
      <c r="DH149" s="39"/>
      <c r="DI149" s="40" t="s">
        <v>206</v>
      </c>
      <c r="DJ149" s="40">
        <v>250</v>
      </c>
      <c r="DK149" s="40">
        <v>500</v>
      </c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</row>
    <row r="150" spans="2:152" x14ac:dyDescent="0.4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39"/>
      <c r="BB150" s="40" t="s">
        <v>207</v>
      </c>
      <c r="BC150" s="40">
        <v>270</v>
      </c>
      <c r="BD150" s="40">
        <v>270</v>
      </c>
      <c r="BE150" s="40"/>
      <c r="BF150" s="40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39"/>
      <c r="DI150" s="40" t="s">
        <v>207</v>
      </c>
      <c r="DJ150" s="40">
        <v>270</v>
      </c>
      <c r="DK150" s="40">
        <v>270</v>
      </c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</row>
    <row r="151" spans="2:152" x14ac:dyDescent="0.4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39"/>
      <c r="BB151" s="40" t="s">
        <v>208</v>
      </c>
      <c r="BC151" s="40">
        <v>300</v>
      </c>
      <c r="BD151" s="40">
        <v>600</v>
      </c>
      <c r="BE151" s="40"/>
      <c r="BF151" s="40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39"/>
      <c r="DI151" s="40" t="s">
        <v>208</v>
      </c>
      <c r="DJ151" s="40">
        <v>300</v>
      </c>
      <c r="DK151" s="40">
        <v>600</v>
      </c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</row>
    <row r="152" spans="2:152" x14ac:dyDescent="0.4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39"/>
      <c r="BB152" s="40" t="s">
        <v>209</v>
      </c>
      <c r="BC152" s="40">
        <v>350</v>
      </c>
      <c r="BD152" s="40">
        <v>700</v>
      </c>
      <c r="BE152" s="40"/>
      <c r="BF152" s="40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39"/>
      <c r="DI152" s="40" t="s">
        <v>209</v>
      </c>
      <c r="DJ152" s="40">
        <v>350</v>
      </c>
      <c r="DK152" s="40">
        <v>700</v>
      </c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</row>
    <row r="153" spans="2:152" x14ac:dyDescent="0.4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39"/>
      <c r="BB153" s="40" t="s">
        <v>210</v>
      </c>
      <c r="BC153" s="40">
        <v>90</v>
      </c>
      <c r="BD153" s="40">
        <v>90</v>
      </c>
      <c r="BE153" s="40"/>
      <c r="BF153" s="40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39"/>
      <c r="DI153" s="40" t="s">
        <v>210</v>
      </c>
      <c r="DJ153" s="40">
        <v>90</v>
      </c>
      <c r="DK153" s="40">
        <v>90</v>
      </c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</row>
    <row r="154" spans="2:152" x14ac:dyDescent="0.4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39"/>
      <c r="BB154" s="40" t="s">
        <v>211</v>
      </c>
      <c r="BC154" s="40">
        <v>280</v>
      </c>
      <c r="BD154" s="40">
        <v>380</v>
      </c>
      <c r="BE154" s="40"/>
      <c r="BF154" s="40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39"/>
      <c r="DI154" s="40" t="s">
        <v>211</v>
      </c>
      <c r="DJ154" s="40">
        <v>280</v>
      </c>
      <c r="DK154" s="40">
        <v>380</v>
      </c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</row>
    <row r="155" spans="2:152" x14ac:dyDescent="0.4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39"/>
      <c r="BB155" s="40" t="s">
        <v>212</v>
      </c>
      <c r="BC155" s="40">
        <v>100</v>
      </c>
      <c r="BD155" s="40">
        <v>200</v>
      </c>
      <c r="BE155" s="40"/>
      <c r="BF155" s="40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39"/>
      <c r="DI155" s="40" t="s">
        <v>212</v>
      </c>
      <c r="DJ155" s="40">
        <v>100</v>
      </c>
      <c r="DK155" s="40">
        <v>200</v>
      </c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</row>
    <row r="156" spans="2:152" x14ac:dyDescent="0.4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39"/>
      <c r="BB156" s="40" t="s">
        <v>213</v>
      </c>
      <c r="BC156" s="40">
        <v>380</v>
      </c>
      <c r="BD156" s="40">
        <v>580</v>
      </c>
      <c r="BE156" s="40"/>
      <c r="BF156" s="40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39"/>
      <c r="DI156" s="40" t="s">
        <v>213</v>
      </c>
      <c r="DJ156" s="40">
        <v>380</v>
      </c>
      <c r="DK156" s="40">
        <v>580</v>
      </c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</row>
    <row r="157" spans="2:152" x14ac:dyDescent="0.4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39"/>
      <c r="BB157" s="40" t="s">
        <v>214</v>
      </c>
      <c r="BC157" s="40">
        <v>300</v>
      </c>
      <c r="BD157" s="40">
        <v>500</v>
      </c>
      <c r="BE157" s="40"/>
      <c r="BF157" s="40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39"/>
      <c r="DI157" s="40" t="s">
        <v>214</v>
      </c>
      <c r="DJ157" s="40">
        <v>300</v>
      </c>
      <c r="DK157" s="40">
        <v>500</v>
      </c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</row>
    <row r="158" spans="2:152" x14ac:dyDescent="0.4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39"/>
      <c r="BB158" s="40" t="s">
        <v>215</v>
      </c>
      <c r="BC158" s="40">
        <v>480</v>
      </c>
      <c r="BD158" s="40">
        <v>780</v>
      </c>
      <c r="BE158" s="40"/>
      <c r="BF158" s="40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39"/>
      <c r="DI158" s="40" t="s">
        <v>215</v>
      </c>
      <c r="DJ158" s="40">
        <v>480</v>
      </c>
      <c r="DK158" s="40">
        <v>780</v>
      </c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</row>
    <row r="159" spans="2:152" x14ac:dyDescent="0.4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39"/>
      <c r="BB159" s="40" t="s">
        <v>216</v>
      </c>
      <c r="BC159" s="40">
        <v>500</v>
      </c>
      <c r="BD159" s="40">
        <v>800</v>
      </c>
      <c r="BE159" s="40"/>
      <c r="BF159" s="40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39"/>
      <c r="DI159" s="40" t="s">
        <v>216</v>
      </c>
      <c r="DJ159" s="40">
        <v>500</v>
      </c>
      <c r="DK159" s="40">
        <v>800</v>
      </c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</row>
    <row r="160" spans="2:152" x14ac:dyDescent="0.4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39"/>
      <c r="BB160" s="40" t="s">
        <v>217</v>
      </c>
      <c r="BC160" s="40">
        <v>580</v>
      </c>
      <c r="BD160" s="40">
        <v>980</v>
      </c>
      <c r="BE160" s="40"/>
      <c r="BF160" s="40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39"/>
      <c r="DI160" s="40" t="s">
        <v>217</v>
      </c>
      <c r="DJ160" s="40">
        <v>580</v>
      </c>
      <c r="DK160" s="40">
        <v>980</v>
      </c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</row>
    <row r="161" spans="2:152" x14ac:dyDescent="0.4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39"/>
      <c r="BB161" s="40" t="s">
        <v>218</v>
      </c>
      <c r="BC161" s="40">
        <v>800</v>
      </c>
      <c r="BD161" s="40">
        <v>1100</v>
      </c>
      <c r="BE161" s="40"/>
      <c r="BF161" s="40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39"/>
      <c r="DI161" s="40" t="s">
        <v>218</v>
      </c>
      <c r="DJ161" s="40">
        <v>800</v>
      </c>
      <c r="DK161" s="40">
        <v>1100</v>
      </c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</row>
    <row r="162" spans="2:152" x14ac:dyDescent="0.4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39"/>
      <c r="BB162" s="40" t="s">
        <v>219</v>
      </c>
      <c r="BC162" s="40">
        <v>680</v>
      </c>
      <c r="BD162" s="40">
        <v>1180</v>
      </c>
      <c r="BE162" s="40"/>
      <c r="BF162" s="40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39"/>
      <c r="DI162" s="40" t="s">
        <v>219</v>
      </c>
      <c r="DJ162" s="40">
        <v>680</v>
      </c>
      <c r="DK162" s="40">
        <v>1180</v>
      </c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</row>
    <row r="163" spans="2:152" x14ac:dyDescent="0.4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39"/>
      <c r="BB163" s="40" t="s">
        <v>220</v>
      </c>
      <c r="BC163" s="40">
        <v>1100</v>
      </c>
      <c r="BD163" s="40">
        <v>1400</v>
      </c>
      <c r="BE163" s="40"/>
      <c r="BF163" s="40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39"/>
      <c r="DI163" s="40" t="s">
        <v>220</v>
      </c>
      <c r="DJ163" s="40">
        <v>1100</v>
      </c>
      <c r="DK163" s="40">
        <v>1400</v>
      </c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</row>
    <row r="164" spans="2:152" x14ac:dyDescent="0.4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39"/>
      <c r="BB164" s="40" t="s">
        <v>221</v>
      </c>
      <c r="BC164" s="40">
        <v>780</v>
      </c>
      <c r="BD164" s="40">
        <v>1380</v>
      </c>
      <c r="BE164" s="40"/>
      <c r="BF164" s="40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39"/>
      <c r="DI164" s="40" t="s">
        <v>221</v>
      </c>
      <c r="DJ164" s="40">
        <v>780</v>
      </c>
      <c r="DK164" s="40">
        <v>1380</v>
      </c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</row>
    <row r="165" spans="2:152" x14ac:dyDescent="0.4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39"/>
      <c r="BB165" s="40" t="s">
        <v>222</v>
      </c>
      <c r="BC165" s="40">
        <v>1400</v>
      </c>
      <c r="BD165" s="40">
        <v>1700</v>
      </c>
      <c r="BE165" s="40"/>
      <c r="BF165" s="40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39"/>
      <c r="DI165" s="40" t="s">
        <v>222</v>
      </c>
      <c r="DJ165" s="40">
        <v>1400</v>
      </c>
      <c r="DK165" s="40">
        <v>1700</v>
      </c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</row>
    <row r="166" spans="2:152" x14ac:dyDescent="0.4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39"/>
      <c r="BB166" s="40" t="s">
        <v>223</v>
      </c>
      <c r="BC166" s="40">
        <v>1700</v>
      </c>
      <c r="BD166" s="40">
        <v>2000</v>
      </c>
      <c r="BE166" s="40"/>
      <c r="BF166" s="40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39"/>
      <c r="DI166" s="40" t="s">
        <v>223</v>
      </c>
      <c r="DJ166" s="40">
        <v>1700</v>
      </c>
      <c r="DK166" s="40">
        <v>2000</v>
      </c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</row>
    <row r="167" spans="2:152" x14ac:dyDescent="0.4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39"/>
      <c r="BB167" s="40" t="s">
        <v>224</v>
      </c>
      <c r="BC167" s="40">
        <v>180</v>
      </c>
      <c r="BD167" s="40">
        <v>180</v>
      </c>
      <c r="BE167" s="40"/>
      <c r="BF167" s="40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39"/>
      <c r="DI167" s="40" t="s">
        <v>224</v>
      </c>
      <c r="DJ167" s="40">
        <v>180</v>
      </c>
      <c r="DK167" s="40">
        <v>180</v>
      </c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</row>
    <row r="168" spans="2:152" x14ac:dyDescent="0.4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39"/>
      <c r="BB168" s="40" t="s">
        <v>225</v>
      </c>
      <c r="BC168" s="40">
        <v>760</v>
      </c>
      <c r="BD168" s="40">
        <v>1160</v>
      </c>
      <c r="BE168" s="40"/>
      <c r="BF168" s="40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39"/>
      <c r="DI168" s="40" t="s">
        <v>225</v>
      </c>
      <c r="DJ168" s="40">
        <v>760</v>
      </c>
      <c r="DK168" s="40">
        <v>1160</v>
      </c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</row>
    <row r="169" spans="2:152" x14ac:dyDescent="0.4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39"/>
      <c r="BB169" s="40" t="s">
        <v>226</v>
      </c>
      <c r="BC169" s="40">
        <v>200</v>
      </c>
      <c r="BD169" s="40">
        <v>400</v>
      </c>
      <c r="BE169" s="40"/>
      <c r="BF169" s="40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39"/>
      <c r="DI169" s="40" t="s">
        <v>226</v>
      </c>
      <c r="DJ169" s="40">
        <v>200</v>
      </c>
      <c r="DK169" s="40">
        <v>400</v>
      </c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</row>
    <row r="170" spans="2:152" x14ac:dyDescent="0.4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39"/>
      <c r="BB170" s="40" t="s">
        <v>227</v>
      </c>
      <c r="BC170" s="40">
        <v>960</v>
      </c>
      <c r="BD170" s="40">
        <v>1560</v>
      </c>
      <c r="BE170" s="40"/>
      <c r="BF170" s="40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39"/>
      <c r="DI170" s="40" t="s">
        <v>227</v>
      </c>
      <c r="DJ170" s="40">
        <v>960</v>
      </c>
      <c r="DK170" s="40">
        <v>1560</v>
      </c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</row>
    <row r="171" spans="2:152" x14ac:dyDescent="0.4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39"/>
      <c r="BB171" s="40" t="s">
        <v>228</v>
      </c>
      <c r="BC171" s="40">
        <v>600</v>
      </c>
      <c r="BD171" s="40">
        <v>1000</v>
      </c>
      <c r="BE171" s="40"/>
      <c r="BF171" s="40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39"/>
      <c r="DI171" s="40" t="s">
        <v>228</v>
      </c>
      <c r="DJ171" s="40">
        <v>600</v>
      </c>
      <c r="DK171" s="40">
        <v>1000</v>
      </c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</row>
    <row r="172" spans="2:152" x14ac:dyDescent="0.4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39"/>
      <c r="BB172" s="40" t="s">
        <v>229</v>
      </c>
      <c r="BC172" s="40">
        <v>1160</v>
      </c>
      <c r="BD172" s="40">
        <v>1960</v>
      </c>
      <c r="BE172" s="40"/>
      <c r="BF172" s="40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39"/>
      <c r="DI172" s="40" t="s">
        <v>229</v>
      </c>
      <c r="DJ172" s="40">
        <v>1160</v>
      </c>
      <c r="DK172" s="40">
        <v>1960</v>
      </c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</row>
    <row r="173" spans="2:152" x14ac:dyDescent="0.4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39"/>
      <c r="BB173" s="40" t="s">
        <v>230</v>
      </c>
      <c r="BC173" s="40">
        <v>1000</v>
      </c>
      <c r="BD173" s="40">
        <v>1600</v>
      </c>
      <c r="BE173" s="40"/>
      <c r="BF173" s="40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39"/>
      <c r="DI173" s="40" t="s">
        <v>230</v>
      </c>
      <c r="DJ173" s="40">
        <v>1000</v>
      </c>
      <c r="DK173" s="40">
        <v>1600</v>
      </c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</row>
    <row r="174" spans="2:152" x14ac:dyDescent="0.4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39"/>
      <c r="BB174" s="40" t="s">
        <v>231</v>
      </c>
      <c r="BC174" s="40">
        <v>1360</v>
      </c>
      <c r="BD174" s="40">
        <v>2360</v>
      </c>
      <c r="BE174" s="40"/>
      <c r="BF174" s="40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39"/>
      <c r="DI174" s="40" t="s">
        <v>231</v>
      </c>
      <c r="DJ174" s="40">
        <v>1360</v>
      </c>
      <c r="DK174" s="40">
        <v>2360</v>
      </c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</row>
    <row r="175" spans="2:152" x14ac:dyDescent="0.4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39"/>
      <c r="BB175" s="40" t="s">
        <v>232</v>
      </c>
      <c r="BC175" s="40">
        <v>1600</v>
      </c>
      <c r="BD175" s="40">
        <v>2200</v>
      </c>
      <c r="BE175" s="40"/>
      <c r="BF175" s="40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39"/>
      <c r="DI175" s="40" t="s">
        <v>232</v>
      </c>
      <c r="DJ175" s="40">
        <v>1600</v>
      </c>
      <c r="DK175" s="40">
        <v>2200</v>
      </c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</row>
    <row r="176" spans="2:152" x14ac:dyDescent="0.4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39"/>
      <c r="BB176" s="40" t="s">
        <v>233</v>
      </c>
      <c r="BC176" s="40">
        <v>1560</v>
      </c>
      <c r="BD176" s="40">
        <v>2760</v>
      </c>
      <c r="BE176" s="40"/>
      <c r="BF176" s="40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39"/>
      <c r="DI176" s="40" t="s">
        <v>233</v>
      </c>
      <c r="DJ176" s="40">
        <v>1560</v>
      </c>
      <c r="DK176" s="40">
        <v>2760</v>
      </c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</row>
    <row r="177" spans="2:152" x14ac:dyDescent="0.4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39"/>
      <c r="BB177" s="40" t="s">
        <v>234</v>
      </c>
      <c r="BC177" s="40">
        <v>2200</v>
      </c>
      <c r="BD177" s="40">
        <v>2800</v>
      </c>
      <c r="BE177" s="40"/>
      <c r="BF177" s="40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39"/>
      <c r="DI177" s="40" t="s">
        <v>234</v>
      </c>
      <c r="DJ177" s="40">
        <v>2200</v>
      </c>
      <c r="DK177" s="40">
        <v>2800</v>
      </c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</row>
    <row r="178" spans="2:152" x14ac:dyDescent="0.4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39"/>
      <c r="BB178" s="40" t="s">
        <v>235</v>
      </c>
      <c r="BC178" s="40">
        <v>1760</v>
      </c>
      <c r="BD178" s="40">
        <v>3160</v>
      </c>
      <c r="BE178" s="40"/>
      <c r="BF178" s="40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39"/>
      <c r="DI178" s="40" t="s">
        <v>235</v>
      </c>
      <c r="DJ178" s="40">
        <v>1760</v>
      </c>
      <c r="DK178" s="40">
        <v>3160</v>
      </c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</row>
    <row r="179" spans="2:152" x14ac:dyDescent="0.4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39"/>
      <c r="BB179" s="40" t="s">
        <v>236</v>
      </c>
      <c r="BC179" s="40">
        <v>2800</v>
      </c>
      <c r="BD179" s="40">
        <v>3400</v>
      </c>
      <c r="BE179" s="40"/>
      <c r="BF179" s="40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39"/>
      <c r="DI179" s="40" t="s">
        <v>236</v>
      </c>
      <c r="DJ179" s="40">
        <v>2800</v>
      </c>
      <c r="DK179" s="40">
        <v>3400</v>
      </c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</row>
    <row r="180" spans="2:152" x14ac:dyDescent="0.4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39"/>
      <c r="BB180" s="40" t="s">
        <v>237</v>
      </c>
      <c r="BC180" s="40">
        <v>3400</v>
      </c>
      <c r="BD180" s="40">
        <v>4000</v>
      </c>
      <c r="BE180" s="40"/>
      <c r="BF180" s="40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39"/>
      <c r="DI180" s="40" t="s">
        <v>237</v>
      </c>
      <c r="DJ180" s="40">
        <v>3400</v>
      </c>
      <c r="DK180" s="40">
        <v>4000</v>
      </c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</row>
    <row r="181" spans="2:152" x14ac:dyDescent="0.4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39"/>
      <c r="BB181" s="40" t="s">
        <v>238</v>
      </c>
      <c r="BC181" s="40">
        <v>560</v>
      </c>
      <c r="BD181" s="40">
        <v>760</v>
      </c>
      <c r="BE181" s="40"/>
      <c r="BF181" s="40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39"/>
      <c r="DI181" s="40" t="s">
        <v>238</v>
      </c>
      <c r="DJ181" s="40">
        <v>560</v>
      </c>
      <c r="DK181" s="40">
        <v>760</v>
      </c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</row>
    <row r="182" spans="2:152" x14ac:dyDescent="0.4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39"/>
      <c r="BB182" s="40" t="s">
        <v>239</v>
      </c>
      <c r="BC182" s="40">
        <v>80</v>
      </c>
      <c r="BD182" s="40">
        <v>80</v>
      </c>
      <c r="BE182" s="40"/>
      <c r="BF182" s="40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39"/>
      <c r="DI182" s="40" t="s">
        <v>239</v>
      </c>
      <c r="DJ182" s="40">
        <v>80</v>
      </c>
      <c r="DK182" s="40">
        <v>80</v>
      </c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</row>
    <row r="183" spans="2:152" x14ac:dyDescent="0.4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39"/>
      <c r="BB183" s="40" t="s">
        <v>240</v>
      </c>
      <c r="BC183" s="88">
        <v>260</v>
      </c>
      <c r="BD183" s="88">
        <v>360</v>
      </c>
      <c r="BE183" s="88"/>
      <c r="BF183" s="88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39"/>
      <c r="DI183" s="40" t="s">
        <v>240</v>
      </c>
      <c r="DJ183" s="88">
        <v>260</v>
      </c>
      <c r="DK183" s="88">
        <v>360</v>
      </c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</row>
    <row r="184" spans="2:152" x14ac:dyDescent="0.4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39"/>
      <c r="BB184" s="40" t="s">
        <v>241</v>
      </c>
      <c r="BC184" s="40">
        <v>100</v>
      </c>
      <c r="BD184" s="40">
        <v>200</v>
      </c>
      <c r="BE184" s="40"/>
      <c r="BF184" s="40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  <c r="DG184" s="41"/>
      <c r="DH184" s="39"/>
      <c r="DI184" s="40" t="s">
        <v>241</v>
      </c>
      <c r="DJ184" s="40">
        <v>100</v>
      </c>
      <c r="DK184" s="40">
        <v>200</v>
      </c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</row>
    <row r="185" spans="2:152" x14ac:dyDescent="0.4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39"/>
      <c r="BB185" s="40" t="s">
        <v>242</v>
      </c>
      <c r="BC185" s="88">
        <v>360</v>
      </c>
      <c r="BD185" s="88">
        <v>560</v>
      </c>
      <c r="BE185" s="88"/>
      <c r="BF185" s="88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39"/>
      <c r="DI185" s="40" t="s">
        <v>242</v>
      </c>
      <c r="DJ185" s="88">
        <v>360</v>
      </c>
      <c r="DK185" s="88">
        <v>560</v>
      </c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</row>
    <row r="186" spans="2:152" x14ac:dyDescent="0.4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39"/>
      <c r="BB186" s="40" t="s">
        <v>243</v>
      </c>
      <c r="BC186" s="40">
        <v>300</v>
      </c>
      <c r="BD186" s="40">
        <v>500</v>
      </c>
      <c r="BE186" s="40"/>
      <c r="BF186" s="40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39"/>
      <c r="DI186" s="40" t="s">
        <v>243</v>
      </c>
      <c r="DJ186" s="40">
        <v>300</v>
      </c>
      <c r="DK186" s="40">
        <v>500</v>
      </c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</row>
    <row r="187" spans="2:152" x14ac:dyDescent="0.4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39"/>
      <c r="BB187" s="40" t="s">
        <v>244</v>
      </c>
      <c r="BC187" s="88">
        <v>460</v>
      </c>
      <c r="BD187" s="88">
        <v>760</v>
      </c>
      <c r="BE187" s="88"/>
      <c r="BF187" s="88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39"/>
      <c r="DI187" s="40" t="s">
        <v>244</v>
      </c>
      <c r="DJ187" s="88">
        <v>460</v>
      </c>
      <c r="DK187" s="88">
        <v>760</v>
      </c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</row>
    <row r="188" spans="2:152" x14ac:dyDescent="0.4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39"/>
      <c r="BB188" s="40" t="s">
        <v>245</v>
      </c>
      <c r="BC188" s="40">
        <v>500</v>
      </c>
      <c r="BD188" s="40">
        <v>800</v>
      </c>
      <c r="BE188" s="40"/>
      <c r="BF188" s="40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39"/>
      <c r="DI188" s="40" t="s">
        <v>245</v>
      </c>
      <c r="DJ188" s="40">
        <v>500</v>
      </c>
      <c r="DK188" s="40">
        <v>800</v>
      </c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</row>
    <row r="189" spans="2:152" x14ac:dyDescent="0.4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39"/>
      <c r="BB189" s="40" t="s">
        <v>246</v>
      </c>
      <c r="BC189" s="88">
        <v>560</v>
      </c>
      <c r="BD189" s="88">
        <v>960</v>
      </c>
      <c r="BE189" s="88"/>
      <c r="BF189" s="88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39"/>
      <c r="DI189" s="40" t="s">
        <v>246</v>
      </c>
      <c r="DJ189" s="88">
        <v>560</v>
      </c>
      <c r="DK189" s="88">
        <v>960</v>
      </c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</row>
    <row r="190" spans="2:152" x14ac:dyDescent="0.4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39"/>
      <c r="BB190" s="40" t="s">
        <v>247</v>
      </c>
      <c r="BC190" s="40">
        <v>800</v>
      </c>
      <c r="BD190" s="40">
        <v>1100</v>
      </c>
      <c r="BE190" s="40"/>
      <c r="BF190" s="40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39"/>
      <c r="DI190" s="40" t="s">
        <v>247</v>
      </c>
      <c r="DJ190" s="40">
        <v>800</v>
      </c>
      <c r="DK190" s="40">
        <v>1100</v>
      </c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</row>
    <row r="191" spans="2:152" x14ac:dyDescent="0.4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39"/>
      <c r="BB191" s="40" t="s">
        <v>248</v>
      </c>
      <c r="BC191" s="88">
        <v>660</v>
      </c>
      <c r="BD191" s="88">
        <v>1160</v>
      </c>
      <c r="BE191" s="88"/>
      <c r="BF191" s="88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39"/>
      <c r="DI191" s="40" t="s">
        <v>248</v>
      </c>
      <c r="DJ191" s="88">
        <v>660</v>
      </c>
      <c r="DK191" s="88">
        <v>1160</v>
      </c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</row>
    <row r="192" spans="2:152" x14ac:dyDescent="0.4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39"/>
      <c r="BB192" s="40" t="s">
        <v>249</v>
      </c>
      <c r="BC192" s="40">
        <v>1100</v>
      </c>
      <c r="BD192" s="40">
        <v>1400</v>
      </c>
      <c r="BE192" s="40"/>
      <c r="BF192" s="40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39"/>
      <c r="DI192" s="40" t="s">
        <v>249</v>
      </c>
      <c r="DJ192" s="40">
        <v>1100</v>
      </c>
      <c r="DK192" s="40">
        <v>1400</v>
      </c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</row>
    <row r="193" spans="2:152" x14ac:dyDescent="0.4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39"/>
      <c r="BB193" s="40" t="s">
        <v>250</v>
      </c>
      <c r="BC193" s="88">
        <v>760</v>
      </c>
      <c r="BD193" s="88">
        <v>1360</v>
      </c>
      <c r="BE193" s="88"/>
      <c r="BF193" s="88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39"/>
      <c r="DI193" s="40" t="s">
        <v>250</v>
      </c>
      <c r="DJ193" s="88">
        <v>760</v>
      </c>
      <c r="DK193" s="88">
        <v>1360</v>
      </c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</row>
    <row r="194" spans="2:152" x14ac:dyDescent="0.4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39"/>
      <c r="BB194" s="40" t="s">
        <v>251</v>
      </c>
      <c r="BC194" s="40">
        <v>1400</v>
      </c>
      <c r="BD194" s="40">
        <v>1700</v>
      </c>
      <c r="BE194" s="40"/>
      <c r="BF194" s="40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39"/>
      <c r="DI194" s="40" t="s">
        <v>251</v>
      </c>
      <c r="DJ194" s="40">
        <v>1400</v>
      </c>
      <c r="DK194" s="40">
        <v>1700</v>
      </c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</row>
    <row r="195" spans="2:152" x14ac:dyDescent="0.4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39"/>
      <c r="BB195" s="40" t="s">
        <v>252</v>
      </c>
      <c r="BC195" s="40">
        <v>1700</v>
      </c>
      <c r="BD195" s="40">
        <v>2000</v>
      </c>
      <c r="BE195" s="40"/>
      <c r="BF195" s="40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39"/>
      <c r="DI195" s="40" t="s">
        <v>252</v>
      </c>
      <c r="DJ195" s="40">
        <v>1700</v>
      </c>
      <c r="DK195" s="40">
        <v>2000</v>
      </c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</row>
    <row r="196" spans="2:152" x14ac:dyDescent="0.4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39"/>
      <c r="BB196" s="40" t="s">
        <v>253</v>
      </c>
      <c r="BC196" s="88">
        <v>160</v>
      </c>
      <c r="BD196" s="88">
        <v>160</v>
      </c>
      <c r="BE196" s="88"/>
      <c r="BF196" s="88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39"/>
      <c r="DI196" s="40" t="s">
        <v>253</v>
      </c>
      <c r="DJ196" s="88">
        <v>160</v>
      </c>
      <c r="DK196" s="88">
        <v>160</v>
      </c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</row>
    <row r="197" spans="2:152" x14ac:dyDescent="0.4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39"/>
      <c r="BB197" s="40" t="s">
        <v>254</v>
      </c>
      <c r="BC197" s="88">
        <v>720</v>
      </c>
      <c r="BD197" s="88">
        <v>1120</v>
      </c>
      <c r="BE197" s="88"/>
      <c r="BF197" s="88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39"/>
      <c r="DI197" s="40" t="s">
        <v>254</v>
      </c>
      <c r="DJ197" s="88">
        <v>720</v>
      </c>
      <c r="DK197" s="88">
        <v>1120</v>
      </c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</row>
    <row r="198" spans="2:152" x14ac:dyDescent="0.4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39"/>
      <c r="BB198" s="40" t="s">
        <v>255</v>
      </c>
      <c r="BC198" s="40">
        <v>200</v>
      </c>
      <c r="BD198" s="40">
        <v>400</v>
      </c>
      <c r="BE198" s="40"/>
      <c r="BF198" s="40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39"/>
      <c r="DI198" s="40" t="s">
        <v>255</v>
      </c>
      <c r="DJ198" s="40">
        <v>200</v>
      </c>
      <c r="DK198" s="40">
        <v>400</v>
      </c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</row>
    <row r="199" spans="2:152" x14ac:dyDescent="0.4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39"/>
      <c r="BB199" s="40" t="s">
        <v>256</v>
      </c>
      <c r="BC199" s="88">
        <v>920</v>
      </c>
      <c r="BD199" s="88">
        <v>1520</v>
      </c>
      <c r="BE199" s="88"/>
      <c r="BF199" s="88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39"/>
      <c r="DI199" s="40" t="s">
        <v>256</v>
      </c>
      <c r="DJ199" s="88">
        <v>920</v>
      </c>
      <c r="DK199" s="88">
        <v>1520</v>
      </c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</row>
    <row r="200" spans="2:152" x14ac:dyDescent="0.4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39"/>
      <c r="BB200" s="40" t="s">
        <v>257</v>
      </c>
      <c r="BC200" s="40">
        <v>600</v>
      </c>
      <c r="BD200" s="40">
        <v>1000</v>
      </c>
      <c r="BE200" s="40"/>
      <c r="BF200" s="40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39"/>
      <c r="DI200" s="40" t="s">
        <v>257</v>
      </c>
      <c r="DJ200" s="40">
        <v>600</v>
      </c>
      <c r="DK200" s="40">
        <v>1000</v>
      </c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</row>
    <row r="201" spans="2:152" x14ac:dyDescent="0.4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39"/>
      <c r="BB201" s="40" t="s">
        <v>258</v>
      </c>
      <c r="BC201" s="88">
        <v>1120</v>
      </c>
      <c r="BD201" s="88">
        <v>1920</v>
      </c>
      <c r="BE201" s="88"/>
      <c r="BF201" s="88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39"/>
      <c r="DI201" s="40" t="s">
        <v>258</v>
      </c>
      <c r="DJ201" s="88">
        <v>1120</v>
      </c>
      <c r="DK201" s="88">
        <v>1920</v>
      </c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</row>
    <row r="202" spans="2:152" x14ac:dyDescent="0.4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39"/>
      <c r="BB202" s="40" t="s">
        <v>259</v>
      </c>
      <c r="BC202" s="40">
        <v>1000</v>
      </c>
      <c r="BD202" s="40">
        <v>1600</v>
      </c>
      <c r="BE202" s="40"/>
      <c r="BF202" s="40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39"/>
      <c r="DI202" s="40" t="s">
        <v>259</v>
      </c>
      <c r="DJ202" s="40">
        <v>1000</v>
      </c>
      <c r="DK202" s="40">
        <v>1600</v>
      </c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</row>
    <row r="203" spans="2:152" x14ac:dyDescent="0.4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39"/>
      <c r="BB203" s="40" t="s">
        <v>260</v>
      </c>
      <c r="BC203" s="88">
        <v>1320</v>
      </c>
      <c r="BD203" s="88">
        <v>2320</v>
      </c>
      <c r="BE203" s="88"/>
      <c r="BF203" s="88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  <c r="DG203" s="41"/>
      <c r="DH203" s="39"/>
      <c r="DI203" s="40" t="s">
        <v>260</v>
      </c>
      <c r="DJ203" s="88">
        <v>1320</v>
      </c>
      <c r="DK203" s="88">
        <v>2320</v>
      </c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</row>
    <row r="204" spans="2:152" x14ac:dyDescent="0.4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39"/>
      <c r="BB204" s="40" t="s">
        <v>261</v>
      </c>
      <c r="BC204" s="40">
        <v>1600</v>
      </c>
      <c r="BD204" s="40">
        <v>2200</v>
      </c>
      <c r="BE204" s="40"/>
      <c r="BF204" s="40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  <c r="DE204" s="41"/>
      <c r="DF204" s="41"/>
      <c r="DG204" s="41"/>
      <c r="DH204" s="39"/>
      <c r="DI204" s="40" t="s">
        <v>261</v>
      </c>
      <c r="DJ204" s="40">
        <v>1600</v>
      </c>
      <c r="DK204" s="40">
        <v>2200</v>
      </c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</row>
    <row r="205" spans="2:152" x14ac:dyDescent="0.4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39"/>
      <c r="BB205" s="40" t="s">
        <v>262</v>
      </c>
      <c r="BC205" s="88">
        <v>1520</v>
      </c>
      <c r="BD205" s="88">
        <v>2720</v>
      </c>
      <c r="BE205" s="88"/>
      <c r="BF205" s="88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  <c r="DE205" s="41"/>
      <c r="DF205" s="41"/>
      <c r="DG205" s="41"/>
      <c r="DH205" s="39"/>
      <c r="DI205" s="40" t="s">
        <v>262</v>
      </c>
      <c r="DJ205" s="88">
        <v>1520</v>
      </c>
      <c r="DK205" s="88">
        <v>2720</v>
      </c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</row>
    <row r="206" spans="2:152" x14ac:dyDescent="0.4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39"/>
      <c r="BB206" s="40" t="s">
        <v>263</v>
      </c>
      <c r="BC206" s="40">
        <v>2200</v>
      </c>
      <c r="BD206" s="40">
        <v>2800</v>
      </c>
      <c r="BE206" s="40"/>
      <c r="BF206" s="40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39"/>
      <c r="DI206" s="40" t="s">
        <v>263</v>
      </c>
      <c r="DJ206" s="40">
        <v>2200</v>
      </c>
      <c r="DK206" s="40">
        <v>2800</v>
      </c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</row>
    <row r="207" spans="2:152" x14ac:dyDescent="0.4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39"/>
      <c r="BB207" s="40" t="s">
        <v>264</v>
      </c>
      <c r="BC207" s="88">
        <v>1720</v>
      </c>
      <c r="BD207" s="88">
        <v>3120</v>
      </c>
      <c r="BE207" s="88"/>
      <c r="BF207" s="88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39"/>
      <c r="DI207" s="40" t="s">
        <v>264</v>
      </c>
      <c r="DJ207" s="88">
        <v>1720</v>
      </c>
      <c r="DK207" s="88">
        <v>3120</v>
      </c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</row>
    <row r="208" spans="2:152" x14ac:dyDescent="0.4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39"/>
      <c r="BB208" s="40" t="s">
        <v>265</v>
      </c>
      <c r="BC208" s="40">
        <v>2800</v>
      </c>
      <c r="BD208" s="40">
        <v>3400</v>
      </c>
      <c r="BE208" s="40"/>
      <c r="BF208" s="40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  <c r="DE208" s="41"/>
      <c r="DF208" s="41"/>
      <c r="DG208" s="41"/>
      <c r="DH208" s="39"/>
      <c r="DI208" s="40" t="s">
        <v>265</v>
      </c>
      <c r="DJ208" s="40">
        <v>2800</v>
      </c>
      <c r="DK208" s="40">
        <v>3400</v>
      </c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</row>
    <row r="209" spans="2:152" x14ac:dyDescent="0.4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39"/>
      <c r="BB209" s="40" t="s">
        <v>266</v>
      </c>
      <c r="BC209" s="40">
        <v>3400</v>
      </c>
      <c r="BD209" s="40">
        <v>4000</v>
      </c>
      <c r="BE209" s="40"/>
      <c r="BF209" s="40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  <c r="DG209" s="41"/>
      <c r="DH209" s="39"/>
      <c r="DI209" s="40" t="s">
        <v>266</v>
      </c>
      <c r="DJ209" s="40">
        <v>3400</v>
      </c>
      <c r="DK209" s="40">
        <v>4000</v>
      </c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</row>
    <row r="210" spans="2:152" x14ac:dyDescent="0.4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39"/>
      <c r="BB210" s="40" t="s">
        <v>267</v>
      </c>
      <c r="BC210" s="88">
        <v>520</v>
      </c>
      <c r="BD210" s="88">
        <v>720</v>
      </c>
      <c r="BE210" s="88"/>
      <c r="BF210" s="88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  <c r="DB210" s="41"/>
      <c r="DC210" s="41"/>
      <c r="DD210" s="41"/>
      <c r="DE210" s="41"/>
      <c r="DF210" s="41"/>
      <c r="DG210" s="41"/>
      <c r="DH210" s="39"/>
      <c r="DI210" s="40" t="s">
        <v>267</v>
      </c>
      <c r="DJ210" s="88">
        <v>520</v>
      </c>
      <c r="DK210" s="88">
        <v>720</v>
      </c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</row>
    <row r="211" spans="2:152" x14ac:dyDescent="0.4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39"/>
      <c r="BB211" s="87" t="s">
        <v>268</v>
      </c>
      <c r="BC211" s="88">
        <v>140</v>
      </c>
      <c r="BD211" s="88">
        <v>140</v>
      </c>
      <c r="BE211" s="88"/>
      <c r="BF211" s="88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39"/>
      <c r="DI211" s="87" t="s">
        <v>268</v>
      </c>
      <c r="DJ211" s="88">
        <v>140</v>
      </c>
      <c r="DK211" s="88">
        <v>140</v>
      </c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</row>
    <row r="212" spans="2:152" x14ac:dyDescent="0.4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39"/>
      <c r="BB212" s="40" t="s">
        <v>269</v>
      </c>
      <c r="BC212" s="40">
        <v>50</v>
      </c>
      <c r="BD212" s="40">
        <v>100</v>
      </c>
      <c r="BE212" s="40"/>
      <c r="BF212" s="40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  <c r="DG212" s="41"/>
      <c r="DH212" s="39"/>
      <c r="DI212" s="40" t="s">
        <v>269</v>
      </c>
      <c r="DJ212" s="40">
        <v>50</v>
      </c>
      <c r="DK212" s="40">
        <v>100</v>
      </c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</row>
    <row r="213" spans="2:152" x14ac:dyDescent="0.4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39"/>
      <c r="BB213" s="87" t="s">
        <v>270</v>
      </c>
      <c r="BC213" s="88">
        <v>170</v>
      </c>
      <c r="BD213" s="88">
        <v>170</v>
      </c>
      <c r="BE213" s="88"/>
      <c r="BF213" s="88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39"/>
      <c r="DI213" s="87" t="s">
        <v>270</v>
      </c>
      <c r="DJ213" s="88">
        <v>170</v>
      </c>
      <c r="DK213" s="88">
        <v>170</v>
      </c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</row>
    <row r="214" spans="2:152" x14ac:dyDescent="0.4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39"/>
      <c r="BB214" s="40" t="s">
        <v>271</v>
      </c>
      <c r="BC214" s="40">
        <v>100</v>
      </c>
      <c r="BD214" s="40">
        <v>200</v>
      </c>
      <c r="BE214" s="40"/>
      <c r="BF214" s="40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39"/>
      <c r="DI214" s="40" t="s">
        <v>271</v>
      </c>
      <c r="DJ214" s="40">
        <v>100</v>
      </c>
      <c r="DK214" s="40">
        <v>200</v>
      </c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</row>
    <row r="215" spans="2:152" x14ac:dyDescent="0.4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39"/>
      <c r="BB215" s="87" t="s">
        <v>272</v>
      </c>
      <c r="BC215" s="88">
        <v>200</v>
      </c>
      <c r="BD215" s="88">
        <v>200</v>
      </c>
      <c r="BE215" s="88"/>
      <c r="BF215" s="88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39"/>
      <c r="DI215" s="87" t="s">
        <v>272</v>
      </c>
      <c r="DJ215" s="88">
        <v>200</v>
      </c>
      <c r="DK215" s="88">
        <v>200</v>
      </c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</row>
    <row r="216" spans="2:152" x14ac:dyDescent="0.4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39"/>
      <c r="BB216" s="40" t="s">
        <v>273</v>
      </c>
      <c r="BC216" s="40">
        <v>150</v>
      </c>
      <c r="BD216" s="40">
        <v>300</v>
      </c>
      <c r="BE216" s="40"/>
      <c r="BF216" s="40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39"/>
      <c r="DI216" s="40" t="s">
        <v>273</v>
      </c>
      <c r="DJ216" s="40">
        <v>150</v>
      </c>
      <c r="DK216" s="40">
        <v>300</v>
      </c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</row>
    <row r="217" spans="2:152" x14ac:dyDescent="0.4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39"/>
      <c r="BB217" s="87" t="s">
        <v>274</v>
      </c>
      <c r="BC217" s="88">
        <v>230</v>
      </c>
      <c r="BD217" s="88">
        <v>230</v>
      </c>
      <c r="BE217" s="88"/>
      <c r="BF217" s="88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  <c r="DG217" s="41"/>
      <c r="DH217" s="39"/>
      <c r="DI217" s="87" t="s">
        <v>274</v>
      </c>
      <c r="DJ217" s="88">
        <v>230</v>
      </c>
      <c r="DK217" s="88">
        <v>230</v>
      </c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</row>
    <row r="218" spans="2:152" x14ac:dyDescent="0.4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39"/>
      <c r="BB218" s="40" t="s">
        <v>275</v>
      </c>
      <c r="BC218" s="40">
        <v>200</v>
      </c>
      <c r="BD218" s="40">
        <v>400</v>
      </c>
      <c r="BE218" s="40"/>
      <c r="BF218" s="40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  <c r="DG218" s="41"/>
      <c r="DH218" s="39"/>
      <c r="DI218" s="40" t="s">
        <v>275</v>
      </c>
      <c r="DJ218" s="40">
        <v>200</v>
      </c>
      <c r="DK218" s="40">
        <v>400</v>
      </c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</row>
    <row r="219" spans="2:152" x14ac:dyDescent="0.4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39"/>
      <c r="BB219" s="87" t="s">
        <v>276</v>
      </c>
      <c r="BC219" s="88">
        <v>260</v>
      </c>
      <c r="BD219" s="88">
        <v>260</v>
      </c>
      <c r="BE219" s="88"/>
      <c r="BF219" s="88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  <c r="DE219" s="41"/>
      <c r="DF219" s="41"/>
      <c r="DG219" s="41"/>
      <c r="DH219" s="39"/>
      <c r="DI219" s="87" t="s">
        <v>276</v>
      </c>
      <c r="DJ219" s="88">
        <v>260</v>
      </c>
      <c r="DK219" s="88">
        <v>260</v>
      </c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</row>
    <row r="220" spans="2:152" x14ac:dyDescent="0.4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39"/>
      <c r="BB220" s="40" t="s">
        <v>277</v>
      </c>
      <c r="BC220" s="40">
        <v>250</v>
      </c>
      <c r="BD220" s="40">
        <v>500</v>
      </c>
      <c r="BE220" s="40"/>
      <c r="BF220" s="40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  <c r="DG220" s="41"/>
      <c r="DH220" s="39"/>
      <c r="DI220" s="40" t="s">
        <v>277</v>
      </c>
      <c r="DJ220" s="40">
        <v>250</v>
      </c>
      <c r="DK220" s="40">
        <v>500</v>
      </c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</row>
    <row r="221" spans="2:152" x14ac:dyDescent="0.4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39"/>
      <c r="BB221" s="40" t="s">
        <v>278</v>
      </c>
      <c r="BC221" s="40">
        <v>300</v>
      </c>
      <c r="BD221" s="40">
        <v>600</v>
      </c>
      <c r="BE221" s="40"/>
      <c r="BF221" s="40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  <c r="DG221" s="41"/>
      <c r="DH221" s="39"/>
      <c r="DI221" s="40" t="s">
        <v>278</v>
      </c>
      <c r="DJ221" s="40">
        <v>300</v>
      </c>
      <c r="DK221" s="40">
        <v>600</v>
      </c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</row>
    <row r="222" spans="2:152" x14ac:dyDescent="0.4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39"/>
      <c r="BB222" s="40" t="s">
        <v>279</v>
      </c>
      <c r="BC222" s="40">
        <v>350</v>
      </c>
      <c r="BD222" s="40">
        <v>700</v>
      </c>
      <c r="BE222" s="40"/>
      <c r="BF222" s="40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  <c r="DG222" s="41"/>
      <c r="DH222" s="39"/>
      <c r="DI222" s="40" t="s">
        <v>279</v>
      </c>
      <c r="DJ222" s="40">
        <v>350</v>
      </c>
      <c r="DK222" s="40">
        <v>700</v>
      </c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</row>
    <row r="223" spans="2:152" x14ac:dyDescent="0.4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39"/>
      <c r="BB223" s="40" t="s">
        <v>280</v>
      </c>
      <c r="BC223" s="40">
        <v>400</v>
      </c>
      <c r="BD223" s="40">
        <v>800</v>
      </c>
      <c r="BE223" s="40"/>
      <c r="BF223" s="40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  <c r="DG223" s="41"/>
      <c r="DH223" s="39"/>
      <c r="DI223" s="40" t="s">
        <v>280</v>
      </c>
      <c r="DJ223" s="40">
        <v>400</v>
      </c>
      <c r="DK223" s="40">
        <v>800</v>
      </c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</row>
    <row r="224" spans="2:152" x14ac:dyDescent="0.4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39"/>
      <c r="BB224" s="87" t="s">
        <v>281</v>
      </c>
      <c r="BC224" s="88">
        <v>110</v>
      </c>
      <c r="BD224" s="88">
        <v>110</v>
      </c>
      <c r="BE224" s="88"/>
      <c r="BF224" s="88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  <c r="DG224" s="41"/>
      <c r="DH224" s="39"/>
      <c r="DI224" s="87" t="s">
        <v>281</v>
      </c>
      <c r="DJ224" s="88">
        <v>110</v>
      </c>
      <c r="DK224" s="88">
        <v>110</v>
      </c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</row>
    <row r="225" spans="2:152" x14ac:dyDescent="0.4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39"/>
      <c r="BB225" s="87" t="s">
        <v>282</v>
      </c>
      <c r="BC225" s="88">
        <v>570</v>
      </c>
      <c r="BD225" s="88">
        <v>870</v>
      </c>
      <c r="BE225" s="88"/>
      <c r="BF225" s="88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  <c r="DE225" s="41"/>
      <c r="DF225" s="41"/>
      <c r="DG225" s="41"/>
      <c r="DH225" s="39"/>
      <c r="DI225" s="87" t="s">
        <v>282</v>
      </c>
      <c r="DJ225" s="88">
        <v>570</v>
      </c>
      <c r="DK225" s="88">
        <v>870</v>
      </c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</row>
    <row r="226" spans="2:152" x14ac:dyDescent="0.4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39"/>
      <c r="BB226" s="40" t="s">
        <v>283</v>
      </c>
      <c r="BC226" s="40">
        <v>100</v>
      </c>
      <c r="BD226" s="40">
        <v>200</v>
      </c>
      <c r="BE226" s="40"/>
      <c r="BF226" s="40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  <c r="DE226" s="41"/>
      <c r="DF226" s="41"/>
      <c r="DG226" s="41"/>
      <c r="DH226" s="39"/>
      <c r="DI226" s="40" t="s">
        <v>283</v>
      </c>
      <c r="DJ226" s="40">
        <v>100</v>
      </c>
      <c r="DK226" s="40">
        <v>200</v>
      </c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</row>
    <row r="227" spans="2:152" x14ac:dyDescent="0.4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39"/>
      <c r="BB227" s="87" t="s">
        <v>284</v>
      </c>
      <c r="BC227" s="88">
        <v>670</v>
      </c>
      <c r="BD227" s="88">
        <v>1070</v>
      </c>
      <c r="BE227" s="88"/>
      <c r="BF227" s="88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39"/>
      <c r="DI227" s="87" t="s">
        <v>284</v>
      </c>
      <c r="DJ227" s="88">
        <v>670</v>
      </c>
      <c r="DK227" s="88">
        <v>1070</v>
      </c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</row>
    <row r="228" spans="2:152" x14ac:dyDescent="0.4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39"/>
      <c r="BB228" s="40" t="s">
        <v>285</v>
      </c>
      <c r="BC228" s="40">
        <v>300</v>
      </c>
      <c r="BD228" s="40">
        <v>500</v>
      </c>
      <c r="BE228" s="40"/>
      <c r="BF228" s="40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  <c r="DE228" s="41"/>
      <c r="DF228" s="41"/>
      <c r="DG228" s="41"/>
      <c r="DH228" s="39"/>
      <c r="DI228" s="40" t="s">
        <v>285</v>
      </c>
      <c r="DJ228" s="40">
        <v>300</v>
      </c>
      <c r="DK228" s="40">
        <v>500</v>
      </c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</row>
    <row r="229" spans="2:152" x14ac:dyDescent="0.4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39"/>
      <c r="BB229" s="87" t="s">
        <v>286</v>
      </c>
      <c r="BC229" s="88">
        <v>770</v>
      </c>
      <c r="BD229" s="88">
        <v>1270</v>
      </c>
      <c r="BE229" s="88"/>
      <c r="BF229" s="88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  <c r="DG229" s="41"/>
      <c r="DH229" s="39"/>
      <c r="DI229" s="87" t="s">
        <v>286</v>
      </c>
      <c r="DJ229" s="88">
        <v>770</v>
      </c>
      <c r="DK229" s="88">
        <v>1270</v>
      </c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</row>
    <row r="230" spans="2:152" x14ac:dyDescent="0.4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39"/>
      <c r="BB230" s="40" t="s">
        <v>287</v>
      </c>
      <c r="BC230" s="40">
        <v>500</v>
      </c>
      <c r="BD230" s="40">
        <v>800</v>
      </c>
      <c r="BE230" s="40"/>
      <c r="BF230" s="40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  <c r="DE230" s="41"/>
      <c r="DF230" s="41"/>
      <c r="DG230" s="41"/>
      <c r="DH230" s="39"/>
      <c r="DI230" s="40" t="s">
        <v>287</v>
      </c>
      <c r="DJ230" s="40">
        <v>500</v>
      </c>
      <c r="DK230" s="40">
        <v>800</v>
      </c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</row>
    <row r="231" spans="2:152" x14ac:dyDescent="0.4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39"/>
      <c r="BB231" s="87" t="s">
        <v>288</v>
      </c>
      <c r="BC231" s="88">
        <v>870</v>
      </c>
      <c r="BD231" s="88">
        <v>1470</v>
      </c>
      <c r="BE231" s="88"/>
      <c r="BF231" s="88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39"/>
      <c r="DI231" s="87" t="s">
        <v>288</v>
      </c>
      <c r="DJ231" s="88">
        <v>870</v>
      </c>
      <c r="DK231" s="88">
        <v>1470</v>
      </c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</row>
    <row r="232" spans="2:152" x14ac:dyDescent="0.4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39"/>
      <c r="BB232" s="40" t="s">
        <v>289</v>
      </c>
      <c r="BC232" s="40">
        <v>800</v>
      </c>
      <c r="BD232" s="40">
        <v>1100</v>
      </c>
      <c r="BE232" s="40"/>
      <c r="BF232" s="40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  <c r="DG232" s="41"/>
      <c r="DH232" s="39"/>
      <c r="DI232" s="40" t="s">
        <v>289</v>
      </c>
      <c r="DJ232" s="40">
        <v>800</v>
      </c>
      <c r="DK232" s="40">
        <v>1100</v>
      </c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</row>
    <row r="233" spans="2:152" x14ac:dyDescent="0.4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39"/>
      <c r="BB233" s="87" t="s">
        <v>290</v>
      </c>
      <c r="BC233" s="88">
        <v>970</v>
      </c>
      <c r="BD233" s="88">
        <v>1670</v>
      </c>
      <c r="BE233" s="88"/>
      <c r="BF233" s="88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  <c r="DG233" s="41"/>
      <c r="DH233" s="39"/>
      <c r="DI233" s="87" t="s">
        <v>290</v>
      </c>
      <c r="DJ233" s="88">
        <v>970</v>
      </c>
      <c r="DK233" s="88">
        <v>1670</v>
      </c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</row>
    <row r="234" spans="2:152" x14ac:dyDescent="0.4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39"/>
      <c r="BB234" s="40" t="s">
        <v>291</v>
      </c>
      <c r="BC234" s="40">
        <v>1100</v>
      </c>
      <c r="BD234" s="40">
        <v>1400</v>
      </c>
      <c r="BE234" s="40"/>
      <c r="BF234" s="40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39"/>
      <c r="DI234" s="40" t="s">
        <v>291</v>
      </c>
      <c r="DJ234" s="40">
        <v>1100</v>
      </c>
      <c r="DK234" s="40">
        <v>1400</v>
      </c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</row>
    <row r="235" spans="2:152" x14ac:dyDescent="0.4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39"/>
      <c r="BB235" s="40" t="s">
        <v>292</v>
      </c>
      <c r="BC235" s="40">
        <v>1400</v>
      </c>
      <c r="BD235" s="40">
        <v>1700</v>
      </c>
      <c r="BE235" s="40"/>
      <c r="BF235" s="40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39"/>
      <c r="DI235" s="40" t="s">
        <v>292</v>
      </c>
      <c r="DJ235" s="40">
        <v>1400</v>
      </c>
      <c r="DK235" s="40">
        <v>1700</v>
      </c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</row>
    <row r="236" spans="2:152" x14ac:dyDescent="0.4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39"/>
      <c r="BB236" s="40" t="s">
        <v>293</v>
      </c>
      <c r="BC236" s="40">
        <v>1700</v>
      </c>
      <c r="BD236" s="40">
        <v>2000</v>
      </c>
      <c r="BE236" s="40"/>
      <c r="BF236" s="40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39"/>
      <c r="DI236" s="40" t="s">
        <v>293</v>
      </c>
      <c r="DJ236" s="40">
        <v>1700</v>
      </c>
      <c r="DK236" s="40">
        <v>2000</v>
      </c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</row>
    <row r="237" spans="2:152" x14ac:dyDescent="0.4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39"/>
      <c r="BB237" s="40" t="s">
        <v>294</v>
      </c>
      <c r="BC237" s="40">
        <v>2000</v>
      </c>
      <c r="BD237" s="40">
        <v>2300</v>
      </c>
      <c r="BE237" s="40"/>
      <c r="BF237" s="40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  <c r="DG237" s="41"/>
      <c r="DH237" s="39"/>
      <c r="DI237" s="40" t="s">
        <v>294</v>
      </c>
      <c r="DJ237" s="40">
        <v>2000</v>
      </c>
      <c r="DK237" s="40">
        <v>2300</v>
      </c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</row>
    <row r="238" spans="2:152" x14ac:dyDescent="0.4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39"/>
      <c r="BB238" s="87" t="s">
        <v>295</v>
      </c>
      <c r="BC238" s="88">
        <v>470</v>
      </c>
      <c r="BD238" s="88">
        <v>670</v>
      </c>
      <c r="BE238" s="88"/>
      <c r="BF238" s="88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  <c r="DC238" s="41"/>
      <c r="DD238" s="41"/>
      <c r="DE238" s="41"/>
      <c r="DF238" s="41"/>
      <c r="DG238" s="41"/>
      <c r="DH238" s="39"/>
      <c r="DI238" s="87" t="s">
        <v>295</v>
      </c>
      <c r="DJ238" s="88">
        <v>470</v>
      </c>
      <c r="DK238" s="88">
        <v>670</v>
      </c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</row>
    <row r="239" spans="2:152" x14ac:dyDescent="0.4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39"/>
      <c r="BB239" s="87" t="s">
        <v>296</v>
      </c>
      <c r="BC239" s="88">
        <v>840</v>
      </c>
      <c r="BD239" s="88">
        <v>1240</v>
      </c>
      <c r="BE239" s="88"/>
      <c r="BF239" s="88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  <c r="DE239" s="41"/>
      <c r="DF239" s="41"/>
      <c r="DG239" s="41"/>
      <c r="DH239" s="39"/>
      <c r="DI239" s="87" t="s">
        <v>296</v>
      </c>
      <c r="DJ239" s="88">
        <v>840</v>
      </c>
      <c r="DK239" s="88">
        <v>1240</v>
      </c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</row>
    <row r="240" spans="2:152" x14ac:dyDescent="0.4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39"/>
      <c r="BB240" s="40" t="s">
        <v>297</v>
      </c>
      <c r="BC240" s="40">
        <v>200</v>
      </c>
      <c r="BD240" s="40">
        <v>400</v>
      </c>
      <c r="BE240" s="40"/>
      <c r="BF240" s="40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  <c r="DE240" s="41"/>
      <c r="DF240" s="41"/>
      <c r="DG240" s="41"/>
      <c r="DH240" s="39"/>
      <c r="DI240" s="40" t="s">
        <v>297</v>
      </c>
      <c r="DJ240" s="40">
        <v>200</v>
      </c>
      <c r="DK240" s="40">
        <v>400</v>
      </c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</row>
    <row r="241" spans="2:152" x14ac:dyDescent="0.4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39"/>
      <c r="BB241" s="87" t="s">
        <v>298</v>
      </c>
      <c r="BC241" s="88">
        <v>1040</v>
      </c>
      <c r="BD241" s="88">
        <v>1640</v>
      </c>
      <c r="BE241" s="88"/>
      <c r="BF241" s="88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39"/>
      <c r="DI241" s="87" t="s">
        <v>298</v>
      </c>
      <c r="DJ241" s="88">
        <v>1040</v>
      </c>
      <c r="DK241" s="88">
        <v>1640</v>
      </c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</row>
    <row r="242" spans="2:152" x14ac:dyDescent="0.4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39"/>
      <c r="BB242" s="40" t="s">
        <v>299</v>
      </c>
      <c r="BC242" s="40">
        <v>600</v>
      </c>
      <c r="BD242" s="40">
        <v>1000</v>
      </c>
      <c r="BE242" s="40"/>
      <c r="BF242" s="40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39"/>
      <c r="DI242" s="40" t="s">
        <v>299</v>
      </c>
      <c r="DJ242" s="40">
        <v>600</v>
      </c>
      <c r="DK242" s="40">
        <v>1000</v>
      </c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</row>
    <row r="243" spans="2:152" x14ac:dyDescent="0.4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39"/>
      <c r="BB243" s="87" t="s">
        <v>300</v>
      </c>
      <c r="BC243" s="88">
        <v>1240</v>
      </c>
      <c r="BD243" s="88">
        <v>2040</v>
      </c>
      <c r="BE243" s="88"/>
      <c r="BF243" s="88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39"/>
      <c r="DI243" s="87" t="s">
        <v>300</v>
      </c>
      <c r="DJ243" s="88">
        <v>1240</v>
      </c>
      <c r="DK243" s="88">
        <v>2040</v>
      </c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</row>
    <row r="244" spans="2:152" x14ac:dyDescent="0.4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39"/>
      <c r="BB244" s="40" t="s">
        <v>301</v>
      </c>
      <c r="BC244" s="40">
        <v>1000</v>
      </c>
      <c r="BD244" s="40">
        <v>1600</v>
      </c>
      <c r="BE244" s="40"/>
      <c r="BF244" s="40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39"/>
      <c r="DI244" s="40" t="s">
        <v>301</v>
      </c>
      <c r="DJ244" s="40">
        <v>1000</v>
      </c>
      <c r="DK244" s="40">
        <v>1600</v>
      </c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</row>
    <row r="245" spans="2:152" x14ac:dyDescent="0.4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39"/>
      <c r="BB245" s="87" t="s">
        <v>302</v>
      </c>
      <c r="BC245" s="88">
        <v>1440</v>
      </c>
      <c r="BD245" s="88">
        <v>2440</v>
      </c>
      <c r="BE245" s="88"/>
      <c r="BF245" s="88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39"/>
      <c r="DI245" s="87" t="s">
        <v>302</v>
      </c>
      <c r="DJ245" s="88">
        <v>1440</v>
      </c>
      <c r="DK245" s="88">
        <v>2440</v>
      </c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</row>
    <row r="246" spans="2:152" x14ac:dyDescent="0.4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39"/>
      <c r="BB246" s="40" t="s">
        <v>303</v>
      </c>
      <c r="BC246" s="40">
        <v>1600</v>
      </c>
      <c r="BD246" s="40">
        <v>2200</v>
      </c>
      <c r="BE246" s="40"/>
      <c r="BF246" s="40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39"/>
      <c r="DI246" s="40" t="s">
        <v>303</v>
      </c>
      <c r="DJ246" s="40">
        <v>1600</v>
      </c>
      <c r="DK246" s="40">
        <v>2200</v>
      </c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</row>
    <row r="247" spans="2:152" x14ac:dyDescent="0.4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39"/>
      <c r="BB247" s="87" t="s">
        <v>304</v>
      </c>
      <c r="BC247" s="88">
        <v>1640</v>
      </c>
      <c r="BD247" s="88">
        <v>2840</v>
      </c>
      <c r="BE247" s="88"/>
      <c r="BF247" s="88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39"/>
      <c r="DI247" s="87" t="s">
        <v>304</v>
      </c>
      <c r="DJ247" s="88">
        <v>1640</v>
      </c>
      <c r="DK247" s="88">
        <v>2840</v>
      </c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</row>
    <row r="248" spans="2:152" x14ac:dyDescent="0.4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39"/>
      <c r="BB248" s="40" t="s">
        <v>305</v>
      </c>
      <c r="BC248" s="40">
        <v>2200</v>
      </c>
      <c r="BD248" s="40">
        <v>2800</v>
      </c>
      <c r="BE248" s="40"/>
      <c r="BF248" s="40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39"/>
      <c r="DI248" s="40" t="s">
        <v>305</v>
      </c>
      <c r="DJ248" s="40">
        <v>2200</v>
      </c>
      <c r="DK248" s="40">
        <v>2800</v>
      </c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</row>
    <row r="249" spans="2:152" x14ac:dyDescent="0.4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39"/>
      <c r="BB249" s="40" t="s">
        <v>306</v>
      </c>
      <c r="BC249" s="40">
        <v>2800</v>
      </c>
      <c r="BD249" s="40">
        <v>3400</v>
      </c>
      <c r="BE249" s="40"/>
      <c r="BF249" s="40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39"/>
      <c r="DI249" s="40" t="s">
        <v>306</v>
      </c>
      <c r="DJ249" s="40">
        <v>2800</v>
      </c>
      <c r="DK249" s="40">
        <v>3400</v>
      </c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</row>
    <row r="250" spans="2:152" x14ac:dyDescent="0.4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39"/>
      <c r="BB250" s="40" t="s">
        <v>307</v>
      </c>
      <c r="BC250" s="40">
        <v>3400</v>
      </c>
      <c r="BD250" s="40">
        <v>4000</v>
      </c>
      <c r="BE250" s="40"/>
      <c r="BF250" s="40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39"/>
      <c r="DI250" s="40" t="s">
        <v>307</v>
      </c>
      <c r="DJ250" s="40">
        <v>3400</v>
      </c>
      <c r="DK250" s="40">
        <v>4000</v>
      </c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</row>
    <row r="251" spans="2:152" x14ac:dyDescent="0.4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39"/>
      <c r="BB251" s="40" t="s">
        <v>308</v>
      </c>
      <c r="BC251" s="40">
        <v>4000</v>
      </c>
      <c r="BD251" s="40">
        <v>4600</v>
      </c>
      <c r="BE251" s="40"/>
      <c r="BF251" s="40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39"/>
      <c r="DI251" s="40" t="s">
        <v>308</v>
      </c>
      <c r="DJ251" s="40">
        <v>4000</v>
      </c>
      <c r="DK251" s="40">
        <v>4600</v>
      </c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</row>
    <row r="252" spans="2:152" x14ac:dyDescent="0.4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39"/>
      <c r="BB252" s="87" t="s">
        <v>309</v>
      </c>
      <c r="BC252" s="88">
        <v>640</v>
      </c>
      <c r="BD252" s="88">
        <v>840</v>
      </c>
      <c r="BE252" s="88"/>
      <c r="BF252" s="88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39"/>
      <c r="DI252" s="87" t="s">
        <v>309</v>
      </c>
      <c r="DJ252" s="88">
        <v>640</v>
      </c>
      <c r="DK252" s="88">
        <v>840</v>
      </c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</row>
    <row r="253" spans="2:152" x14ac:dyDescent="0.4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39"/>
      <c r="BB253" s="87" t="s">
        <v>310</v>
      </c>
      <c r="BC253" s="96">
        <v>110</v>
      </c>
      <c r="BD253" s="96">
        <v>110</v>
      </c>
      <c r="BE253" s="96"/>
      <c r="BF253" s="96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39"/>
      <c r="DI253" s="87" t="s">
        <v>310</v>
      </c>
      <c r="DJ253" s="96">
        <v>110</v>
      </c>
      <c r="DK253" s="96">
        <v>110</v>
      </c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</row>
    <row r="254" spans="2:152" x14ac:dyDescent="0.4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39"/>
      <c r="BB254" s="87" t="s">
        <v>311</v>
      </c>
      <c r="BC254" s="40">
        <v>50</v>
      </c>
      <c r="BD254" s="40">
        <v>100</v>
      </c>
      <c r="BE254" s="40"/>
      <c r="BF254" s="40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39"/>
      <c r="DI254" s="87" t="s">
        <v>311</v>
      </c>
      <c r="DJ254" s="40">
        <v>50</v>
      </c>
      <c r="DK254" s="40">
        <v>100</v>
      </c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</row>
    <row r="255" spans="2:152" x14ac:dyDescent="0.4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39"/>
      <c r="BB255" s="87" t="s">
        <v>312</v>
      </c>
      <c r="BC255" s="88">
        <v>130</v>
      </c>
      <c r="BD255" s="88">
        <v>130</v>
      </c>
      <c r="BE255" s="88"/>
      <c r="BF255" s="88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39"/>
      <c r="DI255" s="87" t="s">
        <v>312</v>
      </c>
      <c r="DJ255" s="88">
        <v>130</v>
      </c>
      <c r="DK255" s="88">
        <v>130</v>
      </c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</row>
    <row r="256" spans="2:152" x14ac:dyDescent="0.4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39"/>
      <c r="BB256" s="87" t="s">
        <v>313</v>
      </c>
      <c r="BC256" s="40">
        <v>100</v>
      </c>
      <c r="BD256" s="40">
        <v>200</v>
      </c>
      <c r="BE256" s="40"/>
      <c r="BF256" s="40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39"/>
      <c r="DI256" s="87" t="s">
        <v>313</v>
      </c>
      <c r="DJ256" s="40">
        <v>100</v>
      </c>
      <c r="DK256" s="40">
        <v>200</v>
      </c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</row>
    <row r="257" spans="2:152" x14ac:dyDescent="0.4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39"/>
      <c r="BB257" s="87" t="s">
        <v>314</v>
      </c>
      <c r="BC257" s="88">
        <v>150</v>
      </c>
      <c r="BD257" s="88">
        <v>150</v>
      </c>
      <c r="BE257" s="88"/>
      <c r="BF257" s="88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39"/>
      <c r="DI257" s="87" t="s">
        <v>314</v>
      </c>
      <c r="DJ257" s="88">
        <v>150</v>
      </c>
      <c r="DK257" s="88">
        <v>150</v>
      </c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</row>
    <row r="258" spans="2:152" x14ac:dyDescent="0.4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39"/>
      <c r="BB258" s="87" t="s">
        <v>315</v>
      </c>
      <c r="BC258" s="40">
        <v>150</v>
      </c>
      <c r="BD258" s="40">
        <v>300</v>
      </c>
      <c r="BE258" s="40"/>
      <c r="BF258" s="40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39"/>
      <c r="DI258" s="87" t="s">
        <v>315</v>
      </c>
      <c r="DJ258" s="40">
        <v>150</v>
      </c>
      <c r="DK258" s="40">
        <v>300</v>
      </c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</row>
    <row r="259" spans="2:152" x14ac:dyDescent="0.4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39"/>
      <c r="BB259" s="87" t="s">
        <v>316</v>
      </c>
      <c r="BC259" s="88">
        <v>170</v>
      </c>
      <c r="BD259" s="88">
        <v>170</v>
      </c>
      <c r="BE259" s="88"/>
      <c r="BF259" s="88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39"/>
      <c r="DI259" s="87" t="s">
        <v>316</v>
      </c>
      <c r="DJ259" s="88">
        <v>170</v>
      </c>
      <c r="DK259" s="88">
        <v>170</v>
      </c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</row>
    <row r="260" spans="2:152" x14ac:dyDescent="0.4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39"/>
      <c r="BB260" s="87" t="s">
        <v>317</v>
      </c>
      <c r="BC260" s="40">
        <v>200</v>
      </c>
      <c r="BD260" s="40">
        <v>400</v>
      </c>
      <c r="BE260" s="40"/>
      <c r="BF260" s="40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39"/>
      <c r="DI260" s="87" t="s">
        <v>317</v>
      </c>
      <c r="DJ260" s="40">
        <v>200</v>
      </c>
      <c r="DK260" s="40">
        <v>400</v>
      </c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</row>
    <row r="261" spans="2:152" x14ac:dyDescent="0.4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39"/>
      <c r="BB261" s="87" t="s">
        <v>318</v>
      </c>
      <c r="BC261" s="88">
        <v>190</v>
      </c>
      <c r="BD261" s="88">
        <v>190</v>
      </c>
      <c r="BE261" s="88"/>
      <c r="BF261" s="88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39"/>
      <c r="DI261" s="87" t="s">
        <v>318</v>
      </c>
      <c r="DJ261" s="88">
        <v>190</v>
      </c>
      <c r="DK261" s="88">
        <v>190</v>
      </c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</row>
    <row r="262" spans="2:152" x14ac:dyDescent="0.4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39"/>
      <c r="BB262" s="87" t="s">
        <v>319</v>
      </c>
      <c r="BC262" s="40">
        <v>250</v>
      </c>
      <c r="BD262" s="40">
        <v>500</v>
      </c>
      <c r="BE262" s="40"/>
      <c r="BF262" s="40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39"/>
      <c r="DI262" s="87" t="s">
        <v>319</v>
      </c>
      <c r="DJ262" s="40">
        <v>250</v>
      </c>
      <c r="DK262" s="40">
        <v>500</v>
      </c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</row>
    <row r="263" spans="2:152" x14ac:dyDescent="0.4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39"/>
      <c r="BB263" s="87" t="s">
        <v>320</v>
      </c>
      <c r="BC263" s="40">
        <v>300</v>
      </c>
      <c r="BD263" s="40">
        <v>600</v>
      </c>
      <c r="BE263" s="40"/>
      <c r="BF263" s="40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39"/>
      <c r="DI263" s="87" t="s">
        <v>320</v>
      </c>
      <c r="DJ263" s="40">
        <v>300</v>
      </c>
      <c r="DK263" s="40">
        <v>600</v>
      </c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</row>
    <row r="264" spans="2:152" x14ac:dyDescent="0.4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39"/>
      <c r="BB264" s="87" t="s">
        <v>321</v>
      </c>
      <c r="BC264" s="40">
        <v>350</v>
      </c>
      <c r="BD264" s="40">
        <v>700</v>
      </c>
      <c r="BE264" s="40"/>
      <c r="BF264" s="40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39"/>
      <c r="DI264" s="87" t="s">
        <v>321</v>
      </c>
      <c r="DJ264" s="40">
        <v>350</v>
      </c>
      <c r="DK264" s="40">
        <v>700</v>
      </c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</row>
    <row r="265" spans="2:152" x14ac:dyDescent="0.4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39"/>
      <c r="BB265" s="87" t="s">
        <v>322</v>
      </c>
      <c r="BC265" s="40">
        <v>400</v>
      </c>
      <c r="BD265" s="40">
        <v>800</v>
      </c>
      <c r="BE265" s="40"/>
      <c r="BF265" s="40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  <c r="DG265" s="41"/>
      <c r="DH265" s="39"/>
      <c r="DI265" s="87" t="s">
        <v>322</v>
      </c>
      <c r="DJ265" s="40">
        <v>400</v>
      </c>
      <c r="DK265" s="40">
        <v>800</v>
      </c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</row>
    <row r="266" spans="2:152" x14ac:dyDescent="0.4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39"/>
      <c r="BB266" s="87" t="s">
        <v>323</v>
      </c>
      <c r="BC266" s="96">
        <v>90</v>
      </c>
      <c r="BD266" s="96">
        <v>90</v>
      </c>
      <c r="BE266" s="96"/>
      <c r="BF266" s="96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39"/>
      <c r="DI266" s="87" t="s">
        <v>323</v>
      </c>
      <c r="DJ266" s="96">
        <v>90</v>
      </c>
      <c r="DK266" s="96">
        <v>90</v>
      </c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</row>
    <row r="267" spans="2:152" x14ac:dyDescent="0.4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39"/>
      <c r="BB267" s="87" t="s">
        <v>324</v>
      </c>
      <c r="BC267" s="88">
        <v>280</v>
      </c>
      <c r="BD267" s="88">
        <v>380</v>
      </c>
      <c r="BE267" s="88"/>
      <c r="BF267" s="88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  <c r="DG267" s="41"/>
      <c r="DH267" s="39"/>
      <c r="DI267" s="87" t="s">
        <v>324</v>
      </c>
      <c r="DJ267" s="88">
        <v>280</v>
      </c>
      <c r="DK267" s="88">
        <v>380</v>
      </c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</row>
    <row r="268" spans="2:152" x14ac:dyDescent="0.4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39"/>
      <c r="BB268" s="87" t="s">
        <v>325</v>
      </c>
      <c r="BC268" s="40">
        <v>100</v>
      </c>
      <c r="BD268" s="40">
        <v>200</v>
      </c>
      <c r="BE268" s="40"/>
      <c r="BF268" s="40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  <c r="DG268" s="41"/>
      <c r="DH268" s="39"/>
      <c r="DI268" s="87" t="s">
        <v>325</v>
      </c>
      <c r="DJ268" s="40">
        <v>100</v>
      </c>
      <c r="DK268" s="40">
        <v>200</v>
      </c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</row>
    <row r="269" spans="2:152" x14ac:dyDescent="0.4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39"/>
      <c r="BB269" s="87" t="s">
        <v>326</v>
      </c>
      <c r="BC269" s="88">
        <v>380</v>
      </c>
      <c r="BD269" s="88">
        <v>580</v>
      </c>
      <c r="BE269" s="88"/>
      <c r="BF269" s="88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  <c r="DE269" s="41"/>
      <c r="DF269" s="41"/>
      <c r="DG269" s="41"/>
      <c r="DH269" s="39"/>
      <c r="DI269" s="87" t="s">
        <v>326</v>
      </c>
      <c r="DJ269" s="88">
        <v>380</v>
      </c>
      <c r="DK269" s="88">
        <v>580</v>
      </c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</row>
    <row r="270" spans="2:152" x14ac:dyDescent="0.4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39"/>
      <c r="BB270" s="87" t="s">
        <v>327</v>
      </c>
      <c r="BC270" s="40">
        <v>300</v>
      </c>
      <c r="BD270" s="40">
        <v>500</v>
      </c>
      <c r="BE270" s="40"/>
      <c r="BF270" s="40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39"/>
      <c r="DI270" s="87" t="s">
        <v>327</v>
      </c>
      <c r="DJ270" s="40">
        <v>300</v>
      </c>
      <c r="DK270" s="40">
        <v>500</v>
      </c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</row>
    <row r="271" spans="2:152" x14ac:dyDescent="0.4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39"/>
      <c r="BB271" s="87" t="s">
        <v>328</v>
      </c>
      <c r="BC271" s="88">
        <v>480</v>
      </c>
      <c r="BD271" s="88">
        <v>780</v>
      </c>
      <c r="BE271" s="88"/>
      <c r="BF271" s="88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  <c r="DB271" s="41"/>
      <c r="DC271" s="41"/>
      <c r="DD271" s="41"/>
      <c r="DE271" s="41"/>
      <c r="DF271" s="41"/>
      <c r="DG271" s="41"/>
      <c r="DH271" s="39"/>
      <c r="DI271" s="87" t="s">
        <v>328</v>
      </c>
      <c r="DJ271" s="88">
        <v>480</v>
      </c>
      <c r="DK271" s="88">
        <v>780</v>
      </c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</row>
    <row r="272" spans="2:152" x14ac:dyDescent="0.4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39"/>
      <c r="BB272" s="87" t="s">
        <v>329</v>
      </c>
      <c r="BC272" s="40">
        <v>500</v>
      </c>
      <c r="BD272" s="40">
        <v>800</v>
      </c>
      <c r="BE272" s="40"/>
      <c r="BF272" s="40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  <c r="DG272" s="41"/>
      <c r="DH272" s="39"/>
      <c r="DI272" s="87" t="s">
        <v>329</v>
      </c>
      <c r="DJ272" s="40">
        <v>500</v>
      </c>
      <c r="DK272" s="40">
        <v>800</v>
      </c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</row>
    <row r="273" spans="2:152" x14ac:dyDescent="0.4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87" t="s">
        <v>330</v>
      </c>
      <c r="BC273" s="88">
        <v>580</v>
      </c>
      <c r="BD273" s="88">
        <v>980</v>
      </c>
      <c r="BE273" s="88"/>
      <c r="BF273" s="88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1"/>
      <c r="DI273" s="87" t="s">
        <v>330</v>
      </c>
      <c r="DJ273" s="88">
        <v>580</v>
      </c>
      <c r="DK273" s="88">
        <v>980</v>
      </c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</row>
    <row r="274" spans="2:152" x14ac:dyDescent="0.4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87" t="s">
        <v>331</v>
      </c>
      <c r="BC274" s="40">
        <v>800</v>
      </c>
      <c r="BD274" s="40">
        <v>1100</v>
      </c>
      <c r="BE274" s="40"/>
      <c r="BF274" s="40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87" t="s">
        <v>331</v>
      </c>
      <c r="DJ274" s="40">
        <v>800</v>
      </c>
      <c r="DK274" s="40">
        <v>1100</v>
      </c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</row>
    <row r="275" spans="2:152" x14ac:dyDescent="0.4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87" t="s">
        <v>332</v>
      </c>
      <c r="BC275" s="88">
        <v>680</v>
      </c>
      <c r="BD275" s="88">
        <v>1180</v>
      </c>
      <c r="BE275" s="88"/>
      <c r="BF275" s="88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87" t="s">
        <v>332</v>
      </c>
      <c r="DJ275" s="88">
        <v>680</v>
      </c>
      <c r="DK275" s="88">
        <v>1180</v>
      </c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</row>
    <row r="276" spans="2:152" x14ac:dyDescent="0.4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87" t="s">
        <v>333</v>
      </c>
      <c r="BC276" s="40">
        <v>1100</v>
      </c>
      <c r="BD276" s="40">
        <v>1400</v>
      </c>
      <c r="BE276" s="40"/>
      <c r="BF276" s="40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87" t="s">
        <v>333</v>
      </c>
      <c r="DJ276" s="40">
        <v>1100</v>
      </c>
      <c r="DK276" s="40">
        <v>1400</v>
      </c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</row>
    <row r="277" spans="2:152" x14ac:dyDescent="0.4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87" t="s">
        <v>334</v>
      </c>
      <c r="BC277" s="40">
        <v>1400</v>
      </c>
      <c r="BD277" s="40">
        <v>1700</v>
      </c>
      <c r="BE277" s="40"/>
      <c r="BF277" s="40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  <c r="DG277" s="41"/>
      <c r="DH277" s="41"/>
      <c r="DI277" s="87" t="s">
        <v>334</v>
      </c>
      <c r="DJ277" s="40">
        <v>1400</v>
      </c>
      <c r="DK277" s="40">
        <v>1700</v>
      </c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</row>
    <row r="278" spans="2:152" x14ac:dyDescent="0.4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87" t="s">
        <v>335</v>
      </c>
      <c r="BC278" s="40">
        <v>1700</v>
      </c>
      <c r="BD278" s="40">
        <v>2000</v>
      </c>
      <c r="BE278" s="40"/>
      <c r="BF278" s="40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  <c r="CM278" s="41"/>
      <c r="CN278" s="41"/>
      <c r="CO278" s="41"/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  <c r="CZ278" s="41"/>
      <c r="DA278" s="41"/>
      <c r="DB278" s="41"/>
      <c r="DC278" s="41"/>
      <c r="DD278" s="41"/>
      <c r="DE278" s="41"/>
      <c r="DF278" s="41"/>
      <c r="DG278" s="41"/>
      <c r="DH278" s="41"/>
      <c r="DI278" s="87" t="s">
        <v>335</v>
      </c>
      <c r="DJ278" s="40">
        <v>1700</v>
      </c>
      <c r="DK278" s="40">
        <v>2000</v>
      </c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</row>
    <row r="279" spans="2:152" x14ac:dyDescent="0.4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87" t="s">
        <v>336</v>
      </c>
      <c r="BC279" s="40">
        <v>2000</v>
      </c>
      <c r="BD279" s="40">
        <v>2300</v>
      </c>
      <c r="BE279" s="40"/>
      <c r="BF279" s="40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  <c r="DG279" s="41"/>
      <c r="DH279" s="41"/>
      <c r="DI279" s="87" t="s">
        <v>336</v>
      </c>
      <c r="DJ279" s="40">
        <v>2000</v>
      </c>
      <c r="DK279" s="40">
        <v>2300</v>
      </c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</row>
    <row r="280" spans="2:152" x14ac:dyDescent="0.4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87" t="s">
        <v>337</v>
      </c>
      <c r="BC280" s="88">
        <v>180</v>
      </c>
      <c r="BD280" s="88">
        <v>180</v>
      </c>
      <c r="BE280" s="88"/>
      <c r="BF280" s="88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  <c r="DG280" s="41"/>
      <c r="DH280" s="41"/>
      <c r="DI280" s="87" t="s">
        <v>337</v>
      </c>
      <c r="DJ280" s="88">
        <v>180</v>
      </c>
      <c r="DK280" s="88">
        <v>180</v>
      </c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</row>
    <row r="281" spans="2:152" x14ac:dyDescent="0.4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87" t="s">
        <v>338</v>
      </c>
      <c r="BC281" s="88">
        <v>760</v>
      </c>
      <c r="BD281" s="88">
        <v>1160</v>
      </c>
      <c r="BE281" s="88"/>
      <c r="BF281" s="88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CK281" s="41"/>
      <c r="CL281" s="41"/>
      <c r="CM281" s="41"/>
      <c r="CN281" s="41"/>
      <c r="CO281" s="41"/>
      <c r="CP281" s="41"/>
      <c r="CQ281" s="41"/>
      <c r="CR281" s="41"/>
      <c r="CS281" s="41"/>
      <c r="CT281" s="41"/>
      <c r="CU281" s="41"/>
      <c r="CV281" s="41"/>
      <c r="CW281" s="41"/>
      <c r="CX281" s="41"/>
      <c r="CY281" s="41"/>
      <c r="CZ281" s="41"/>
      <c r="DA281" s="41"/>
      <c r="DB281" s="41"/>
      <c r="DC281" s="41"/>
      <c r="DD281" s="41"/>
      <c r="DE281" s="41"/>
      <c r="DF281" s="41"/>
      <c r="DG281" s="41"/>
      <c r="DH281" s="41"/>
      <c r="DI281" s="87" t="s">
        <v>338</v>
      </c>
      <c r="DJ281" s="88">
        <v>760</v>
      </c>
      <c r="DK281" s="88">
        <v>1160</v>
      </c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</row>
    <row r="282" spans="2:152" x14ac:dyDescent="0.4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0" t="s">
        <v>339</v>
      </c>
      <c r="BC282" s="40">
        <v>200</v>
      </c>
      <c r="BD282" s="40">
        <v>400</v>
      </c>
      <c r="BE282" s="40"/>
      <c r="BF282" s="40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  <c r="DB282" s="41"/>
      <c r="DC282" s="41"/>
      <c r="DD282" s="41"/>
      <c r="DE282" s="41"/>
      <c r="DF282" s="41"/>
      <c r="DG282" s="41"/>
      <c r="DH282" s="41"/>
      <c r="DI282" s="40" t="s">
        <v>339</v>
      </c>
      <c r="DJ282" s="40">
        <v>200</v>
      </c>
      <c r="DK282" s="40">
        <v>400</v>
      </c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</row>
    <row r="283" spans="2:152" x14ac:dyDescent="0.4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87" t="s">
        <v>340</v>
      </c>
      <c r="BC283" s="88">
        <v>960</v>
      </c>
      <c r="BD283" s="88">
        <v>1560</v>
      </c>
      <c r="BE283" s="88"/>
      <c r="BF283" s="88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1"/>
      <c r="CU283" s="41"/>
      <c r="CV283" s="41"/>
      <c r="CW283" s="41"/>
      <c r="CX283" s="41"/>
      <c r="CY283" s="41"/>
      <c r="CZ283" s="41"/>
      <c r="DA283" s="41"/>
      <c r="DB283" s="41"/>
      <c r="DC283" s="41"/>
      <c r="DD283" s="41"/>
      <c r="DE283" s="41"/>
      <c r="DF283" s="41"/>
      <c r="DG283" s="41"/>
      <c r="DH283" s="41"/>
      <c r="DI283" s="87" t="s">
        <v>340</v>
      </c>
      <c r="DJ283" s="88">
        <v>960</v>
      </c>
      <c r="DK283" s="88">
        <v>1560</v>
      </c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</row>
    <row r="284" spans="2:152" x14ac:dyDescent="0.4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0" t="s">
        <v>341</v>
      </c>
      <c r="BC284" s="40">
        <v>600</v>
      </c>
      <c r="BD284" s="40">
        <v>1000</v>
      </c>
      <c r="BE284" s="40"/>
      <c r="BF284" s="40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1"/>
      <c r="DI284" s="40" t="s">
        <v>341</v>
      </c>
      <c r="DJ284" s="40">
        <v>600</v>
      </c>
      <c r="DK284" s="40">
        <v>1000</v>
      </c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</row>
    <row r="285" spans="2:152" x14ac:dyDescent="0.4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87" t="s">
        <v>342</v>
      </c>
      <c r="BC285" s="88">
        <v>1160</v>
      </c>
      <c r="BD285" s="88">
        <v>1960</v>
      </c>
      <c r="BE285" s="88"/>
      <c r="BF285" s="88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CK285" s="41"/>
      <c r="CL285" s="41"/>
      <c r="CM285" s="41"/>
      <c r="CN285" s="41"/>
      <c r="CO285" s="41"/>
      <c r="CP285" s="41"/>
      <c r="CQ285" s="41"/>
      <c r="CR285" s="41"/>
      <c r="CS285" s="41"/>
      <c r="CT285" s="41"/>
      <c r="CU285" s="41"/>
      <c r="CV285" s="41"/>
      <c r="CW285" s="41"/>
      <c r="CX285" s="41"/>
      <c r="CY285" s="41"/>
      <c r="CZ285" s="41"/>
      <c r="DA285" s="41"/>
      <c r="DB285" s="41"/>
      <c r="DC285" s="41"/>
      <c r="DD285" s="41"/>
      <c r="DE285" s="41"/>
      <c r="DF285" s="41"/>
      <c r="DG285" s="41"/>
      <c r="DH285" s="41"/>
      <c r="DI285" s="87" t="s">
        <v>342</v>
      </c>
      <c r="DJ285" s="88">
        <v>1160</v>
      </c>
      <c r="DK285" s="88">
        <v>1960</v>
      </c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</row>
    <row r="286" spans="2:152" x14ac:dyDescent="0.4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0" t="s">
        <v>343</v>
      </c>
      <c r="BC286" s="40">
        <v>1000</v>
      </c>
      <c r="BD286" s="40">
        <v>1600</v>
      </c>
      <c r="BE286" s="40"/>
      <c r="BF286" s="40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/>
      <c r="CN286" s="41"/>
      <c r="CO286" s="41"/>
      <c r="CP286" s="41"/>
      <c r="CQ286" s="41"/>
      <c r="CR286" s="41"/>
      <c r="CS286" s="41"/>
      <c r="CT286" s="41"/>
      <c r="CU286" s="41"/>
      <c r="CV286" s="41"/>
      <c r="CW286" s="41"/>
      <c r="CX286" s="41"/>
      <c r="CY286" s="41"/>
      <c r="CZ286" s="41"/>
      <c r="DA286" s="41"/>
      <c r="DB286" s="41"/>
      <c r="DC286" s="41"/>
      <c r="DD286" s="41"/>
      <c r="DE286" s="41"/>
      <c r="DF286" s="41"/>
      <c r="DG286" s="41"/>
      <c r="DH286" s="41"/>
      <c r="DI286" s="40" t="s">
        <v>343</v>
      </c>
      <c r="DJ286" s="40">
        <v>1000</v>
      </c>
      <c r="DK286" s="40">
        <v>1600</v>
      </c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</row>
    <row r="287" spans="2:152" x14ac:dyDescent="0.4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39"/>
      <c r="BB287" s="87" t="s">
        <v>344</v>
      </c>
      <c r="BC287" s="88">
        <v>1360</v>
      </c>
      <c r="BD287" s="88">
        <v>2360</v>
      </c>
      <c r="BE287" s="88"/>
      <c r="BF287" s="88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  <c r="CJ287" s="41"/>
      <c r="CK287" s="41"/>
      <c r="CL287" s="41"/>
      <c r="CM287" s="41"/>
      <c r="CN287" s="41"/>
      <c r="CO287" s="41"/>
      <c r="CP287" s="41"/>
      <c r="CQ287" s="41"/>
      <c r="CR287" s="41"/>
      <c r="CS287" s="41"/>
      <c r="CT287" s="41"/>
      <c r="CU287" s="41"/>
      <c r="CV287" s="41"/>
      <c r="CW287" s="41"/>
      <c r="CX287" s="41"/>
      <c r="CY287" s="41"/>
      <c r="CZ287" s="41"/>
      <c r="DA287" s="41"/>
      <c r="DB287" s="41"/>
      <c r="DC287" s="41"/>
      <c r="DD287" s="41"/>
      <c r="DE287" s="41"/>
      <c r="DF287" s="41"/>
      <c r="DG287" s="41"/>
      <c r="DH287" s="39"/>
      <c r="DI287" s="87" t="s">
        <v>344</v>
      </c>
      <c r="DJ287" s="88">
        <v>1360</v>
      </c>
      <c r="DK287" s="88">
        <v>2360</v>
      </c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</row>
    <row r="288" spans="2:152" x14ac:dyDescent="0.4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39"/>
      <c r="BB288" s="40" t="s">
        <v>345</v>
      </c>
      <c r="BC288" s="40">
        <v>1600</v>
      </c>
      <c r="BD288" s="40">
        <v>2200</v>
      </c>
      <c r="BE288" s="40"/>
      <c r="BF288" s="40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  <c r="CJ288" s="41"/>
      <c r="CK288" s="41"/>
      <c r="CL288" s="41"/>
      <c r="CM288" s="41"/>
      <c r="CN288" s="41"/>
      <c r="CO288" s="41"/>
      <c r="CP288" s="41"/>
      <c r="CQ288" s="41"/>
      <c r="CR288" s="41"/>
      <c r="CS288" s="41"/>
      <c r="CT288" s="41"/>
      <c r="CU288" s="41"/>
      <c r="CV288" s="41"/>
      <c r="CW288" s="41"/>
      <c r="CX288" s="41"/>
      <c r="CY288" s="41"/>
      <c r="CZ288" s="41"/>
      <c r="DA288" s="41"/>
      <c r="DB288" s="41"/>
      <c r="DC288" s="41"/>
      <c r="DD288" s="41"/>
      <c r="DE288" s="41"/>
      <c r="DF288" s="41"/>
      <c r="DG288" s="41"/>
      <c r="DH288" s="39"/>
      <c r="DI288" s="40" t="s">
        <v>345</v>
      </c>
      <c r="DJ288" s="40">
        <v>1600</v>
      </c>
      <c r="DK288" s="40">
        <v>2200</v>
      </c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</row>
    <row r="289" spans="2:152" x14ac:dyDescent="0.4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39"/>
      <c r="BB289" s="87" t="s">
        <v>346</v>
      </c>
      <c r="BC289" s="88">
        <v>1560</v>
      </c>
      <c r="BD289" s="88">
        <v>2760</v>
      </c>
      <c r="BE289" s="88"/>
      <c r="BF289" s="88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CK289" s="41"/>
      <c r="CL289" s="41"/>
      <c r="CM289" s="41"/>
      <c r="CN289" s="41"/>
      <c r="CO289" s="41"/>
      <c r="CP289" s="41"/>
      <c r="CQ289" s="41"/>
      <c r="CR289" s="41"/>
      <c r="CS289" s="41"/>
      <c r="CT289" s="41"/>
      <c r="CU289" s="41"/>
      <c r="CV289" s="41"/>
      <c r="CW289" s="41"/>
      <c r="CX289" s="41"/>
      <c r="CY289" s="41"/>
      <c r="CZ289" s="41"/>
      <c r="DA289" s="41"/>
      <c r="DB289" s="41"/>
      <c r="DC289" s="41"/>
      <c r="DD289" s="41"/>
      <c r="DE289" s="41"/>
      <c r="DF289" s="41"/>
      <c r="DG289" s="41"/>
      <c r="DH289" s="39"/>
      <c r="DI289" s="87" t="s">
        <v>346</v>
      </c>
      <c r="DJ289" s="88">
        <v>1560</v>
      </c>
      <c r="DK289" s="88">
        <v>2760</v>
      </c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</row>
    <row r="290" spans="2:152" x14ac:dyDescent="0.4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39"/>
      <c r="BB290" s="40" t="s">
        <v>347</v>
      </c>
      <c r="BC290" s="40">
        <v>2200</v>
      </c>
      <c r="BD290" s="40">
        <v>2800</v>
      </c>
      <c r="BE290" s="40"/>
      <c r="BF290" s="40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  <c r="CQ290" s="41"/>
      <c r="CR290" s="41"/>
      <c r="CS290" s="41"/>
      <c r="CT290" s="41"/>
      <c r="CU290" s="41"/>
      <c r="CV290" s="41"/>
      <c r="CW290" s="41"/>
      <c r="CX290" s="41"/>
      <c r="CY290" s="41"/>
      <c r="CZ290" s="41"/>
      <c r="DA290" s="41"/>
      <c r="DB290" s="41"/>
      <c r="DC290" s="41"/>
      <c r="DD290" s="41"/>
      <c r="DE290" s="41"/>
      <c r="DF290" s="41"/>
      <c r="DG290" s="41"/>
      <c r="DH290" s="39"/>
      <c r="DI290" s="40" t="s">
        <v>347</v>
      </c>
      <c r="DJ290" s="40">
        <v>2200</v>
      </c>
      <c r="DK290" s="40">
        <v>2800</v>
      </c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</row>
    <row r="291" spans="2:152" x14ac:dyDescent="0.4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39"/>
      <c r="BB291" s="40" t="s">
        <v>348</v>
      </c>
      <c r="BC291" s="40">
        <v>2800</v>
      </c>
      <c r="BD291" s="40">
        <v>3400</v>
      </c>
      <c r="BE291" s="40"/>
      <c r="BF291" s="40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  <c r="CQ291" s="41"/>
      <c r="CR291" s="41"/>
      <c r="CS291" s="41"/>
      <c r="CT291" s="41"/>
      <c r="CU291" s="41"/>
      <c r="CV291" s="41"/>
      <c r="CW291" s="41"/>
      <c r="CX291" s="41"/>
      <c r="CY291" s="41"/>
      <c r="CZ291" s="41"/>
      <c r="DA291" s="41"/>
      <c r="DB291" s="41"/>
      <c r="DC291" s="41"/>
      <c r="DD291" s="41"/>
      <c r="DE291" s="41"/>
      <c r="DF291" s="41"/>
      <c r="DG291" s="41"/>
      <c r="DH291" s="39"/>
      <c r="DI291" s="40" t="s">
        <v>348</v>
      </c>
      <c r="DJ291" s="40">
        <v>2800</v>
      </c>
      <c r="DK291" s="40">
        <v>3400</v>
      </c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</row>
    <row r="292" spans="2:152" x14ac:dyDescent="0.4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39"/>
      <c r="BB292" s="40" t="s">
        <v>349</v>
      </c>
      <c r="BC292" s="40">
        <v>3400</v>
      </c>
      <c r="BD292" s="40">
        <v>4000</v>
      </c>
      <c r="BE292" s="40"/>
      <c r="BF292" s="40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  <c r="CQ292" s="41"/>
      <c r="CR292" s="41"/>
      <c r="CS292" s="41"/>
      <c r="CT292" s="41"/>
      <c r="CU292" s="41"/>
      <c r="CV292" s="41"/>
      <c r="CW292" s="41"/>
      <c r="CX292" s="41"/>
      <c r="CY292" s="41"/>
      <c r="CZ292" s="41"/>
      <c r="DA292" s="41"/>
      <c r="DB292" s="41"/>
      <c r="DC292" s="41"/>
      <c r="DD292" s="41"/>
      <c r="DE292" s="41"/>
      <c r="DF292" s="41"/>
      <c r="DG292" s="41"/>
      <c r="DH292" s="39"/>
      <c r="DI292" s="40" t="s">
        <v>349</v>
      </c>
      <c r="DJ292" s="40">
        <v>3400</v>
      </c>
      <c r="DK292" s="40">
        <v>4000</v>
      </c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</row>
    <row r="293" spans="2:152" x14ac:dyDescent="0.4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39"/>
      <c r="BB293" s="40" t="s">
        <v>350</v>
      </c>
      <c r="BC293" s="40">
        <v>4000</v>
      </c>
      <c r="BD293" s="40">
        <v>4600</v>
      </c>
      <c r="BE293" s="40"/>
      <c r="BF293" s="40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41"/>
      <c r="CA293" s="41"/>
      <c r="CB293" s="41"/>
      <c r="CC293" s="41"/>
      <c r="CD293" s="41"/>
      <c r="CE293" s="41"/>
      <c r="CF293" s="41"/>
      <c r="CG293" s="41"/>
      <c r="CH293" s="41"/>
      <c r="CI293" s="41"/>
      <c r="CJ293" s="41"/>
      <c r="CK293" s="41"/>
      <c r="CL293" s="41"/>
      <c r="CM293" s="41"/>
      <c r="CN293" s="41"/>
      <c r="CO293" s="41"/>
      <c r="CP293" s="41"/>
      <c r="CQ293" s="41"/>
      <c r="CR293" s="41"/>
      <c r="CS293" s="41"/>
      <c r="CT293" s="41"/>
      <c r="CU293" s="41"/>
      <c r="CV293" s="41"/>
      <c r="CW293" s="41"/>
      <c r="CX293" s="41"/>
      <c r="CY293" s="41"/>
      <c r="CZ293" s="41"/>
      <c r="DA293" s="41"/>
      <c r="DB293" s="41"/>
      <c r="DC293" s="41"/>
      <c r="DD293" s="41"/>
      <c r="DE293" s="41"/>
      <c r="DF293" s="41"/>
      <c r="DG293" s="41"/>
      <c r="DH293" s="39"/>
      <c r="DI293" s="40" t="s">
        <v>350</v>
      </c>
      <c r="DJ293" s="40">
        <v>4000</v>
      </c>
      <c r="DK293" s="40">
        <v>4600</v>
      </c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</row>
    <row r="294" spans="2:152" x14ac:dyDescent="0.4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39"/>
      <c r="BB294" s="87" t="s">
        <v>351</v>
      </c>
      <c r="BC294" s="88">
        <v>560</v>
      </c>
      <c r="BD294" s="88">
        <v>760</v>
      </c>
      <c r="BE294" s="88"/>
      <c r="BF294" s="88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  <c r="CJ294" s="41"/>
      <c r="CK294" s="41"/>
      <c r="CL294" s="41"/>
      <c r="CM294" s="41"/>
      <c r="CN294" s="41"/>
      <c r="CO294" s="41"/>
      <c r="CP294" s="41"/>
      <c r="CQ294" s="41"/>
      <c r="CR294" s="41"/>
      <c r="CS294" s="41"/>
      <c r="CT294" s="41"/>
      <c r="CU294" s="41"/>
      <c r="CV294" s="41"/>
      <c r="CW294" s="41"/>
      <c r="CX294" s="41"/>
      <c r="CY294" s="41"/>
      <c r="CZ294" s="41"/>
      <c r="DA294" s="41"/>
      <c r="DB294" s="41"/>
      <c r="DC294" s="41"/>
      <c r="DD294" s="41"/>
      <c r="DE294" s="41"/>
      <c r="DF294" s="41"/>
      <c r="DG294" s="41"/>
      <c r="DH294" s="39"/>
      <c r="DI294" s="87" t="s">
        <v>351</v>
      </c>
      <c r="DJ294" s="88">
        <v>560</v>
      </c>
      <c r="DK294" s="88">
        <v>760</v>
      </c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</row>
    <row r="295" spans="2:152" x14ac:dyDescent="0.4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39"/>
      <c r="BB295" s="87" t="s">
        <v>352</v>
      </c>
      <c r="BC295" s="88">
        <v>110</v>
      </c>
      <c r="BD295" s="88">
        <v>110</v>
      </c>
      <c r="BE295" s="88"/>
      <c r="BF295" s="88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41"/>
      <c r="CA295" s="41"/>
      <c r="CB295" s="41"/>
      <c r="CC295" s="41"/>
      <c r="CD295" s="41"/>
      <c r="CE295" s="41"/>
      <c r="CF295" s="41"/>
      <c r="CG295" s="41"/>
      <c r="CH295" s="41"/>
      <c r="CI295" s="41"/>
      <c r="CJ295" s="41"/>
      <c r="CK295" s="41"/>
      <c r="CL295" s="41"/>
      <c r="CM295" s="41"/>
      <c r="CN295" s="41"/>
      <c r="CO295" s="41"/>
      <c r="CP295" s="41"/>
      <c r="CQ295" s="41"/>
      <c r="CR295" s="41"/>
      <c r="CS295" s="41"/>
      <c r="CT295" s="41"/>
      <c r="CU295" s="41"/>
      <c r="CV295" s="41"/>
      <c r="CW295" s="41"/>
      <c r="CX295" s="41"/>
      <c r="CY295" s="41"/>
      <c r="CZ295" s="41"/>
      <c r="DA295" s="41"/>
      <c r="DB295" s="41"/>
      <c r="DC295" s="41"/>
      <c r="DD295" s="41"/>
      <c r="DE295" s="41"/>
      <c r="DF295" s="41"/>
      <c r="DG295" s="41"/>
      <c r="DH295" s="39"/>
      <c r="DI295" s="87" t="s">
        <v>352</v>
      </c>
      <c r="DJ295" s="88">
        <v>110</v>
      </c>
      <c r="DK295" s="88">
        <v>110</v>
      </c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</row>
    <row r="296" spans="2:152" x14ac:dyDescent="0.4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39"/>
      <c r="BB296" s="40" t="s">
        <v>353</v>
      </c>
      <c r="BC296" s="40">
        <v>50</v>
      </c>
      <c r="BD296" s="40">
        <v>100</v>
      </c>
      <c r="BE296" s="40"/>
      <c r="BF296" s="40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41"/>
      <c r="CA296" s="41"/>
      <c r="CB296" s="41"/>
      <c r="CC296" s="41"/>
      <c r="CD296" s="41"/>
      <c r="CE296" s="41"/>
      <c r="CF296" s="41"/>
      <c r="CG296" s="41"/>
      <c r="CH296" s="41"/>
      <c r="CI296" s="41"/>
      <c r="CJ296" s="41"/>
      <c r="CK296" s="41"/>
      <c r="CL296" s="41"/>
      <c r="CM296" s="41"/>
      <c r="CN296" s="41"/>
      <c r="CO296" s="41"/>
      <c r="CP296" s="41"/>
      <c r="CQ296" s="41"/>
      <c r="CR296" s="41"/>
      <c r="CS296" s="41"/>
      <c r="CT296" s="41"/>
      <c r="CU296" s="41"/>
      <c r="CV296" s="41"/>
      <c r="CW296" s="41"/>
      <c r="CX296" s="41"/>
      <c r="CY296" s="41"/>
      <c r="CZ296" s="41"/>
      <c r="DA296" s="41"/>
      <c r="DB296" s="41"/>
      <c r="DC296" s="41"/>
      <c r="DD296" s="41"/>
      <c r="DE296" s="41"/>
      <c r="DF296" s="41"/>
      <c r="DG296" s="41"/>
      <c r="DH296" s="39"/>
      <c r="DI296" s="40" t="s">
        <v>353</v>
      </c>
      <c r="DJ296" s="40">
        <v>50</v>
      </c>
      <c r="DK296" s="40">
        <v>100</v>
      </c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</row>
    <row r="297" spans="2:152" x14ac:dyDescent="0.4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39"/>
      <c r="BB297" s="87" t="s">
        <v>354</v>
      </c>
      <c r="BC297" s="88">
        <v>130</v>
      </c>
      <c r="BD297" s="88">
        <v>130</v>
      </c>
      <c r="BE297" s="88"/>
      <c r="BF297" s="88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  <c r="CQ297" s="41"/>
      <c r="CR297" s="41"/>
      <c r="CS297" s="41"/>
      <c r="CT297" s="41"/>
      <c r="CU297" s="41"/>
      <c r="CV297" s="41"/>
      <c r="CW297" s="41"/>
      <c r="CX297" s="41"/>
      <c r="CY297" s="41"/>
      <c r="CZ297" s="41"/>
      <c r="DA297" s="41"/>
      <c r="DB297" s="41"/>
      <c r="DC297" s="41"/>
      <c r="DD297" s="41"/>
      <c r="DE297" s="41"/>
      <c r="DF297" s="41"/>
      <c r="DG297" s="41"/>
      <c r="DH297" s="39"/>
      <c r="DI297" s="87" t="s">
        <v>354</v>
      </c>
      <c r="DJ297" s="88">
        <v>130</v>
      </c>
      <c r="DK297" s="88">
        <v>130</v>
      </c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</row>
    <row r="298" spans="2:152" x14ac:dyDescent="0.4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39"/>
      <c r="BB298" s="40" t="s">
        <v>355</v>
      </c>
      <c r="BC298" s="40">
        <v>100</v>
      </c>
      <c r="BD298" s="40">
        <v>200</v>
      </c>
      <c r="BE298" s="40"/>
      <c r="BF298" s="40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  <c r="CQ298" s="41"/>
      <c r="CR298" s="41"/>
      <c r="CS298" s="41"/>
      <c r="CT298" s="41"/>
      <c r="CU298" s="41"/>
      <c r="CV298" s="41"/>
      <c r="CW298" s="41"/>
      <c r="CX298" s="41"/>
      <c r="CY298" s="41"/>
      <c r="CZ298" s="41"/>
      <c r="DA298" s="41"/>
      <c r="DB298" s="41"/>
      <c r="DC298" s="41"/>
      <c r="DD298" s="41"/>
      <c r="DE298" s="41"/>
      <c r="DF298" s="41"/>
      <c r="DG298" s="41"/>
      <c r="DH298" s="39"/>
      <c r="DI298" s="40" t="s">
        <v>355</v>
      </c>
      <c r="DJ298" s="40">
        <v>100</v>
      </c>
      <c r="DK298" s="40">
        <v>200</v>
      </c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</row>
    <row r="299" spans="2:152" x14ac:dyDescent="0.4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39"/>
      <c r="BB299" s="87" t="s">
        <v>356</v>
      </c>
      <c r="BC299" s="88">
        <v>150</v>
      </c>
      <c r="BD299" s="88">
        <v>150</v>
      </c>
      <c r="BE299" s="88"/>
      <c r="BF299" s="88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  <c r="CJ299" s="41"/>
      <c r="CK299" s="41"/>
      <c r="CL299" s="41"/>
      <c r="CM299" s="41"/>
      <c r="CN299" s="41"/>
      <c r="CO299" s="41"/>
      <c r="CP299" s="41"/>
      <c r="CQ299" s="41"/>
      <c r="CR299" s="41"/>
      <c r="CS299" s="41"/>
      <c r="CT299" s="41"/>
      <c r="CU299" s="41"/>
      <c r="CV299" s="41"/>
      <c r="CW299" s="41"/>
      <c r="CX299" s="41"/>
      <c r="CY299" s="41"/>
      <c r="CZ299" s="41"/>
      <c r="DA299" s="41"/>
      <c r="DB299" s="41"/>
      <c r="DC299" s="41"/>
      <c r="DD299" s="41"/>
      <c r="DE299" s="41"/>
      <c r="DF299" s="41"/>
      <c r="DG299" s="41"/>
      <c r="DH299" s="39"/>
      <c r="DI299" s="87" t="s">
        <v>356</v>
      </c>
      <c r="DJ299" s="88">
        <v>150</v>
      </c>
      <c r="DK299" s="88">
        <v>150</v>
      </c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</row>
    <row r="300" spans="2:152" x14ac:dyDescent="0.4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39"/>
      <c r="BB300" s="40" t="s">
        <v>357</v>
      </c>
      <c r="BC300" s="40">
        <v>150</v>
      </c>
      <c r="BD300" s="40">
        <v>300</v>
      </c>
      <c r="BE300" s="40"/>
      <c r="BF300" s="40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41"/>
      <c r="CA300" s="41"/>
      <c r="CB300" s="41"/>
      <c r="CC300" s="41"/>
      <c r="CD300" s="41"/>
      <c r="CE300" s="41"/>
      <c r="CF300" s="41"/>
      <c r="CG300" s="41"/>
      <c r="CH300" s="41"/>
      <c r="CI300" s="41"/>
      <c r="CJ300" s="41"/>
      <c r="CK300" s="41"/>
      <c r="CL300" s="41"/>
      <c r="CM300" s="41"/>
      <c r="CN300" s="41"/>
      <c r="CO300" s="41"/>
      <c r="CP300" s="41"/>
      <c r="CQ300" s="41"/>
      <c r="CR300" s="41"/>
      <c r="CS300" s="41"/>
      <c r="CT300" s="41"/>
      <c r="CU300" s="41"/>
      <c r="CV300" s="41"/>
      <c r="CW300" s="41"/>
      <c r="CX300" s="41"/>
      <c r="CY300" s="41"/>
      <c r="CZ300" s="41"/>
      <c r="DA300" s="41"/>
      <c r="DB300" s="41"/>
      <c r="DC300" s="41"/>
      <c r="DD300" s="41"/>
      <c r="DE300" s="41"/>
      <c r="DF300" s="41"/>
      <c r="DG300" s="41"/>
      <c r="DH300" s="39"/>
      <c r="DI300" s="40" t="s">
        <v>357</v>
      </c>
      <c r="DJ300" s="40">
        <v>150</v>
      </c>
      <c r="DK300" s="40">
        <v>300</v>
      </c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</row>
    <row r="301" spans="2:152" x14ac:dyDescent="0.4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39"/>
      <c r="BB301" s="87" t="s">
        <v>358</v>
      </c>
      <c r="BC301" s="88">
        <v>170</v>
      </c>
      <c r="BD301" s="88">
        <v>170</v>
      </c>
      <c r="BE301" s="88"/>
      <c r="BF301" s="88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  <c r="CJ301" s="41"/>
      <c r="CK301" s="41"/>
      <c r="CL301" s="41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  <c r="DB301" s="41"/>
      <c r="DC301" s="41"/>
      <c r="DD301" s="41"/>
      <c r="DE301" s="41"/>
      <c r="DF301" s="41"/>
      <c r="DG301" s="41"/>
      <c r="DH301" s="39"/>
      <c r="DI301" s="87" t="s">
        <v>358</v>
      </c>
      <c r="DJ301" s="88">
        <v>170</v>
      </c>
      <c r="DK301" s="88">
        <v>170</v>
      </c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</row>
    <row r="302" spans="2:152" x14ac:dyDescent="0.4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39"/>
      <c r="BB302" s="40" t="s">
        <v>359</v>
      </c>
      <c r="BC302" s="40">
        <v>200</v>
      </c>
      <c r="BD302" s="40">
        <v>400</v>
      </c>
      <c r="BE302" s="40"/>
      <c r="BF302" s="40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41"/>
      <c r="CA302" s="41"/>
      <c r="CB302" s="41"/>
      <c r="CC302" s="41"/>
      <c r="CD302" s="41"/>
      <c r="CE302" s="41"/>
      <c r="CF302" s="41"/>
      <c r="CG302" s="41"/>
      <c r="CH302" s="41"/>
      <c r="CI302" s="41"/>
      <c r="CJ302" s="41"/>
      <c r="CK302" s="41"/>
      <c r="CL302" s="41"/>
      <c r="CM302" s="41"/>
      <c r="CN302" s="41"/>
      <c r="CO302" s="41"/>
      <c r="CP302" s="41"/>
      <c r="CQ302" s="41"/>
      <c r="CR302" s="41"/>
      <c r="CS302" s="41"/>
      <c r="CT302" s="41"/>
      <c r="CU302" s="41"/>
      <c r="CV302" s="41"/>
      <c r="CW302" s="41"/>
      <c r="CX302" s="41"/>
      <c r="CY302" s="41"/>
      <c r="CZ302" s="41"/>
      <c r="DA302" s="41"/>
      <c r="DB302" s="41"/>
      <c r="DC302" s="41"/>
      <c r="DD302" s="41"/>
      <c r="DE302" s="41"/>
      <c r="DF302" s="41"/>
      <c r="DG302" s="41"/>
      <c r="DH302" s="39"/>
      <c r="DI302" s="40" t="s">
        <v>359</v>
      </c>
      <c r="DJ302" s="40">
        <v>200</v>
      </c>
      <c r="DK302" s="40">
        <v>400</v>
      </c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</row>
    <row r="303" spans="2:152" x14ac:dyDescent="0.4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39"/>
      <c r="BB303" s="87" t="s">
        <v>360</v>
      </c>
      <c r="BC303" s="88">
        <v>190</v>
      </c>
      <c r="BD303" s="88">
        <v>190</v>
      </c>
      <c r="BE303" s="88"/>
      <c r="BF303" s="88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41"/>
      <c r="CA303" s="41"/>
      <c r="CB303" s="41"/>
      <c r="CC303" s="41"/>
      <c r="CD303" s="41"/>
      <c r="CE303" s="41"/>
      <c r="CF303" s="41"/>
      <c r="CG303" s="41"/>
      <c r="CH303" s="41"/>
      <c r="CI303" s="41"/>
      <c r="CJ303" s="41"/>
      <c r="CK303" s="41"/>
      <c r="CL303" s="41"/>
      <c r="CM303" s="41"/>
      <c r="CN303" s="41"/>
      <c r="CO303" s="41"/>
      <c r="CP303" s="41"/>
      <c r="CQ303" s="41"/>
      <c r="CR303" s="41"/>
      <c r="CS303" s="41"/>
      <c r="CT303" s="41"/>
      <c r="CU303" s="41"/>
      <c r="CV303" s="41"/>
      <c r="CW303" s="41"/>
      <c r="CX303" s="41"/>
      <c r="CY303" s="41"/>
      <c r="CZ303" s="41"/>
      <c r="DA303" s="41"/>
      <c r="DB303" s="41"/>
      <c r="DC303" s="41"/>
      <c r="DD303" s="41"/>
      <c r="DE303" s="41"/>
      <c r="DF303" s="41"/>
      <c r="DG303" s="41"/>
      <c r="DH303" s="39"/>
      <c r="DI303" s="87" t="s">
        <v>360</v>
      </c>
      <c r="DJ303" s="88">
        <v>190</v>
      </c>
      <c r="DK303" s="88">
        <v>190</v>
      </c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</row>
    <row r="304" spans="2:152" x14ac:dyDescent="0.4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39"/>
      <c r="BB304" s="40" t="s">
        <v>361</v>
      </c>
      <c r="BC304" s="40">
        <v>250</v>
      </c>
      <c r="BD304" s="40">
        <v>500</v>
      </c>
      <c r="BE304" s="40"/>
      <c r="BF304" s="40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41"/>
      <c r="CA304" s="41"/>
      <c r="CB304" s="41"/>
      <c r="CC304" s="41"/>
      <c r="CD304" s="41"/>
      <c r="CE304" s="41"/>
      <c r="CF304" s="41"/>
      <c r="CG304" s="41"/>
      <c r="CH304" s="41"/>
      <c r="CI304" s="41"/>
      <c r="CJ304" s="41"/>
      <c r="CK304" s="41"/>
      <c r="CL304" s="41"/>
      <c r="CM304" s="41"/>
      <c r="CN304" s="41"/>
      <c r="CO304" s="41"/>
      <c r="CP304" s="41"/>
      <c r="CQ304" s="41"/>
      <c r="CR304" s="41"/>
      <c r="CS304" s="41"/>
      <c r="CT304" s="41"/>
      <c r="CU304" s="41"/>
      <c r="CV304" s="41"/>
      <c r="CW304" s="41"/>
      <c r="CX304" s="41"/>
      <c r="CY304" s="41"/>
      <c r="CZ304" s="41"/>
      <c r="DA304" s="41"/>
      <c r="DB304" s="41"/>
      <c r="DC304" s="41"/>
      <c r="DD304" s="41"/>
      <c r="DE304" s="41"/>
      <c r="DF304" s="41"/>
      <c r="DG304" s="41"/>
      <c r="DH304" s="39"/>
      <c r="DI304" s="40" t="s">
        <v>361</v>
      </c>
      <c r="DJ304" s="40">
        <v>250</v>
      </c>
      <c r="DK304" s="40">
        <v>500</v>
      </c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</row>
    <row r="305" spans="2:152" x14ac:dyDescent="0.4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39"/>
      <c r="BB305" s="40" t="s">
        <v>362</v>
      </c>
      <c r="BC305" s="40">
        <v>300</v>
      </c>
      <c r="BD305" s="40">
        <v>600</v>
      </c>
      <c r="BE305" s="40"/>
      <c r="BF305" s="40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  <c r="CJ305" s="41"/>
      <c r="CK305" s="41"/>
      <c r="CL305" s="41"/>
      <c r="CM305" s="41"/>
      <c r="CN305" s="41"/>
      <c r="CO305" s="41"/>
      <c r="CP305" s="41"/>
      <c r="CQ305" s="41"/>
      <c r="CR305" s="41"/>
      <c r="CS305" s="41"/>
      <c r="CT305" s="41"/>
      <c r="CU305" s="41"/>
      <c r="CV305" s="41"/>
      <c r="CW305" s="41"/>
      <c r="CX305" s="41"/>
      <c r="CY305" s="41"/>
      <c r="CZ305" s="41"/>
      <c r="DA305" s="41"/>
      <c r="DB305" s="41"/>
      <c r="DC305" s="41"/>
      <c r="DD305" s="41"/>
      <c r="DE305" s="41"/>
      <c r="DF305" s="41"/>
      <c r="DG305" s="41"/>
      <c r="DH305" s="39"/>
      <c r="DI305" s="40" t="s">
        <v>362</v>
      </c>
      <c r="DJ305" s="40">
        <v>300</v>
      </c>
      <c r="DK305" s="40">
        <v>600</v>
      </c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</row>
    <row r="306" spans="2:152" x14ac:dyDescent="0.4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39"/>
      <c r="BB306" s="40" t="s">
        <v>363</v>
      </c>
      <c r="BC306" s="40">
        <v>350</v>
      </c>
      <c r="BD306" s="40">
        <v>700</v>
      </c>
      <c r="BE306" s="40"/>
      <c r="BF306" s="40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41"/>
      <c r="CA306" s="41"/>
      <c r="CB306" s="41"/>
      <c r="CC306" s="41"/>
      <c r="CD306" s="41"/>
      <c r="CE306" s="41"/>
      <c r="CF306" s="41"/>
      <c r="CG306" s="41"/>
      <c r="CH306" s="41"/>
      <c r="CI306" s="41"/>
      <c r="CJ306" s="41"/>
      <c r="CK306" s="41"/>
      <c r="CL306" s="41"/>
      <c r="CM306" s="41"/>
      <c r="CN306" s="41"/>
      <c r="CO306" s="41"/>
      <c r="CP306" s="41"/>
      <c r="CQ306" s="41"/>
      <c r="CR306" s="41"/>
      <c r="CS306" s="41"/>
      <c r="CT306" s="41"/>
      <c r="CU306" s="41"/>
      <c r="CV306" s="41"/>
      <c r="CW306" s="41"/>
      <c r="CX306" s="41"/>
      <c r="CY306" s="41"/>
      <c r="CZ306" s="41"/>
      <c r="DA306" s="41"/>
      <c r="DB306" s="41"/>
      <c r="DC306" s="41"/>
      <c r="DD306" s="41"/>
      <c r="DE306" s="41"/>
      <c r="DF306" s="41"/>
      <c r="DG306" s="41"/>
      <c r="DH306" s="39"/>
      <c r="DI306" s="40" t="s">
        <v>363</v>
      </c>
      <c r="DJ306" s="40">
        <v>350</v>
      </c>
      <c r="DK306" s="40">
        <v>700</v>
      </c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</row>
    <row r="307" spans="2:152" x14ac:dyDescent="0.4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39"/>
      <c r="BB307" s="40" t="s">
        <v>364</v>
      </c>
      <c r="BC307" s="40">
        <v>400</v>
      </c>
      <c r="BD307" s="40">
        <v>800</v>
      </c>
      <c r="BE307" s="40"/>
      <c r="BF307" s="40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  <c r="CS307" s="41"/>
      <c r="CT307" s="41"/>
      <c r="CU307" s="41"/>
      <c r="CV307" s="41"/>
      <c r="CW307" s="41"/>
      <c r="CX307" s="41"/>
      <c r="CY307" s="41"/>
      <c r="CZ307" s="41"/>
      <c r="DA307" s="41"/>
      <c r="DB307" s="41"/>
      <c r="DC307" s="41"/>
      <c r="DD307" s="41"/>
      <c r="DE307" s="41"/>
      <c r="DF307" s="41"/>
      <c r="DG307" s="41"/>
      <c r="DH307" s="39"/>
      <c r="DI307" s="40" t="s">
        <v>364</v>
      </c>
      <c r="DJ307" s="40">
        <v>400</v>
      </c>
      <c r="DK307" s="40">
        <v>800</v>
      </c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</row>
    <row r="308" spans="2:152" x14ac:dyDescent="0.4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39"/>
      <c r="BB308" s="87" t="s">
        <v>365</v>
      </c>
      <c r="BC308" s="88">
        <v>90</v>
      </c>
      <c r="BD308" s="88">
        <v>90</v>
      </c>
      <c r="BE308" s="88"/>
      <c r="BF308" s="88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  <c r="CS308" s="41"/>
      <c r="CT308" s="41"/>
      <c r="CU308" s="41"/>
      <c r="CV308" s="41"/>
      <c r="CW308" s="41"/>
      <c r="CX308" s="41"/>
      <c r="CY308" s="41"/>
      <c r="CZ308" s="41"/>
      <c r="DA308" s="41"/>
      <c r="DB308" s="41"/>
      <c r="DC308" s="41"/>
      <c r="DD308" s="41"/>
      <c r="DE308" s="41"/>
      <c r="DF308" s="41"/>
      <c r="DG308" s="41"/>
      <c r="DH308" s="39"/>
      <c r="DI308" s="87" t="s">
        <v>365</v>
      </c>
      <c r="DJ308" s="88">
        <v>90</v>
      </c>
      <c r="DK308" s="88">
        <v>90</v>
      </c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</row>
    <row r="309" spans="2:152" x14ac:dyDescent="0.4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39"/>
      <c r="BB309" s="87" t="s">
        <v>366</v>
      </c>
      <c r="BC309" s="88">
        <v>280</v>
      </c>
      <c r="BD309" s="88">
        <v>380</v>
      </c>
      <c r="BE309" s="88"/>
      <c r="BF309" s="88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  <c r="CS309" s="41"/>
      <c r="CT309" s="41"/>
      <c r="CU309" s="41"/>
      <c r="CV309" s="41"/>
      <c r="CW309" s="41"/>
      <c r="CX309" s="41"/>
      <c r="CY309" s="41"/>
      <c r="CZ309" s="41"/>
      <c r="DA309" s="41"/>
      <c r="DB309" s="41"/>
      <c r="DC309" s="41"/>
      <c r="DD309" s="41"/>
      <c r="DE309" s="41"/>
      <c r="DF309" s="41"/>
      <c r="DG309" s="41"/>
      <c r="DH309" s="39"/>
      <c r="DI309" s="87" t="s">
        <v>366</v>
      </c>
      <c r="DJ309" s="88">
        <v>280</v>
      </c>
      <c r="DK309" s="88">
        <v>380</v>
      </c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</row>
    <row r="310" spans="2:152" x14ac:dyDescent="0.4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39"/>
      <c r="BB310" s="40" t="s">
        <v>367</v>
      </c>
      <c r="BC310" s="40">
        <v>100</v>
      </c>
      <c r="BD310" s="40">
        <v>200</v>
      </c>
      <c r="BE310" s="40"/>
      <c r="BF310" s="40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39"/>
      <c r="DI310" s="40" t="s">
        <v>367</v>
      </c>
      <c r="DJ310" s="40">
        <v>100</v>
      </c>
      <c r="DK310" s="40">
        <v>200</v>
      </c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</row>
    <row r="311" spans="2:152" x14ac:dyDescent="0.4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39"/>
      <c r="BB311" s="87" t="s">
        <v>368</v>
      </c>
      <c r="BC311" s="88">
        <v>380</v>
      </c>
      <c r="BD311" s="88">
        <v>580</v>
      </c>
      <c r="BE311" s="88"/>
      <c r="BF311" s="88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39"/>
      <c r="DI311" s="87" t="s">
        <v>368</v>
      </c>
      <c r="DJ311" s="88">
        <v>380</v>
      </c>
      <c r="DK311" s="88">
        <v>580</v>
      </c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</row>
    <row r="312" spans="2:152" x14ac:dyDescent="0.4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39"/>
      <c r="BB312" s="40" t="s">
        <v>369</v>
      </c>
      <c r="BC312" s="40">
        <v>300</v>
      </c>
      <c r="BD312" s="40">
        <v>500</v>
      </c>
      <c r="BE312" s="40"/>
      <c r="BF312" s="40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  <c r="CJ312" s="41"/>
      <c r="CK312" s="41"/>
      <c r="CL312" s="41"/>
      <c r="CM312" s="41"/>
      <c r="CN312" s="41"/>
      <c r="CO312" s="41"/>
      <c r="CP312" s="41"/>
      <c r="CQ312" s="41"/>
      <c r="CR312" s="41"/>
      <c r="CS312" s="41"/>
      <c r="CT312" s="41"/>
      <c r="CU312" s="41"/>
      <c r="CV312" s="41"/>
      <c r="CW312" s="41"/>
      <c r="CX312" s="41"/>
      <c r="CY312" s="41"/>
      <c r="CZ312" s="41"/>
      <c r="DA312" s="41"/>
      <c r="DB312" s="41"/>
      <c r="DC312" s="41"/>
      <c r="DD312" s="41"/>
      <c r="DE312" s="41"/>
      <c r="DF312" s="41"/>
      <c r="DG312" s="41"/>
      <c r="DH312" s="39"/>
      <c r="DI312" s="40" t="s">
        <v>369</v>
      </c>
      <c r="DJ312" s="40">
        <v>300</v>
      </c>
      <c r="DK312" s="40">
        <v>500</v>
      </c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</row>
    <row r="313" spans="2:152" x14ac:dyDescent="0.4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39"/>
      <c r="BB313" s="87" t="s">
        <v>370</v>
      </c>
      <c r="BC313" s="88">
        <v>480</v>
      </c>
      <c r="BD313" s="88">
        <v>780</v>
      </c>
      <c r="BE313" s="88"/>
      <c r="BF313" s="88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  <c r="CJ313" s="41"/>
      <c r="CK313" s="41"/>
      <c r="CL313" s="41"/>
      <c r="CM313" s="41"/>
      <c r="CN313" s="41"/>
      <c r="CO313" s="41"/>
      <c r="CP313" s="41"/>
      <c r="CQ313" s="41"/>
      <c r="CR313" s="41"/>
      <c r="CS313" s="41"/>
      <c r="CT313" s="41"/>
      <c r="CU313" s="41"/>
      <c r="CV313" s="41"/>
      <c r="CW313" s="41"/>
      <c r="CX313" s="41"/>
      <c r="CY313" s="41"/>
      <c r="CZ313" s="41"/>
      <c r="DA313" s="41"/>
      <c r="DB313" s="41"/>
      <c r="DC313" s="41"/>
      <c r="DD313" s="41"/>
      <c r="DE313" s="41"/>
      <c r="DF313" s="41"/>
      <c r="DG313" s="41"/>
      <c r="DH313" s="39"/>
      <c r="DI313" s="87" t="s">
        <v>370</v>
      </c>
      <c r="DJ313" s="88">
        <v>480</v>
      </c>
      <c r="DK313" s="88">
        <v>780</v>
      </c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</row>
    <row r="314" spans="2:152" x14ac:dyDescent="0.4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39"/>
      <c r="BB314" s="40" t="s">
        <v>371</v>
      </c>
      <c r="BC314" s="40">
        <v>500</v>
      </c>
      <c r="BD314" s="40">
        <v>800</v>
      </c>
      <c r="BE314" s="40"/>
      <c r="BF314" s="40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CK314" s="41"/>
      <c r="CL314" s="41"/>
      <c r="CM314" s="41"/>
      <c r="CN314" s="41"/>
      <c r="CO314" s="41"/>
      <c r="CP314" s="41"/>
      <c r="CQ314" s="41"/>
      <c r="CR314" s="41"/>
      <c r="CS314" s="41"/>
      <c r="CT314" s="41"/>
      <c r="CU314" s="41"/>
      <c r="CV314" s="41"/>
      <c r="CW314" s="41"/>
      <c r="CX314" s="41"/>
      <c r="CY314" s="41"/>
      <c r="CZ314" s="41"/>
      <c r="DA314" s="41"/>
      <c r="DB314" s="41"/>
      <c r="DC314" s="41"/>
      <c r="DD314" s="41"/>
      <c r="DE314" s="41"/>
      <c r="DF314" s="41"/>
      <c r="DG314" s="41"/>
      <c r="DH314" s="39"/>
      <c r="DI314" s="40" t="s">
        <v>371</v>
      </c>
      <c r="DJ314" s="40">
        <v>500</v>
      </c>
      <c r="DK314" s="40">
        <v>800</v>
      </c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</row>
    <row r="315" spans="2:152" x14ac:dyDescent="0.4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39"/>
      <c r="BB315" s="87" t="s">
        <v>372</v>
      </c>
      <c r="BC315" s="88">
        <v>580</v>
      </c>
      <c r="BD315" s="88">
        <v>980</v>
      </c>
      <c r="BE315" s="88"/>
      <c r="BF315" s="88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  <c r="CM315" s="41"/>
      <c r="CN315" s="41"/>
      <c r="CO315" s="41"/>
      <c r="CP315" s="41"/>
      <c r="CQ315" s="41"/>
      <c r="CR315" s="41"/>
      <c r="CS315" s="41"/>
      <c r="CT315" s="41"/>
      <c r="CU315" s="41"/>
      <c r="CV315" s="41"/>
      <c r="CW315" s="41"/>
      <c r="CX315" s="41"/>
      <c r="CY315" s="41"/>
      <c r="CZ315" s="41"/>
      <c r="DA315" s="41"/>
      <c r="DB315" s="41"/>
      <c r="DC315" s="41"/>
      <c r="DD315" s="41"/>
      <c r="DE315" s="41"/>
      <c r="DF315" s="41"/>
      <c r="DG315" s="41"/>
      <c r="DH315" s="39"/>
      <c r="DI315" s="87" t="s">
        <v>372</v>
      </c>
      <c r="DJ315" s="88">
        <v>580</v>
      </c>
      <c r="DK315" s="88">
        <v>980</v>
      </c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</row>
    <row r="316" spans="2:152" x14ac:dyDescent="0.4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39"/>
      <c r="BB316" s="40" t="s">
        <v>373</v>
      </c>
      <c r="BC316" s="40">
        <v>800</v>
      </c>
      <c r="BD316" s="40">
        <v>1100</v>
      </c>
      <c r="BE316" s="40"/>
      <c r="BF316" s="40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  <c r="CJ316" s="41"/>
      <c r="CK316" s="41"/>
      <c r="CL316" s="41"/>
      <c r="CM316" s="41"/>
      <c r="CN316" s="41"/>
      <c r="CO316" s="41"/>
      <c r="CP316" s="41"/>
      <c r="CQ316" s="41"/>
      <c r="CR316" s="41"/>
      <c r="CS316" s="41"/>
      <c r="CT316" s="41"/>
      <c r="CU316" s="41"/>
      <c r="CV316" s="41"/>
      <c r="CW316" s="41"/>
      <c r="CX316" s="41"/>
      <c r="CY316" s="41"/>
      <c r="CZ316" s="41"/>
      <c r="DA316" s="41"/>
      <c r="DB316" s="41"/>
      <c r="DC316" s="41"/>
      <c r="DD316" s="41"/>
      <c r="DE316" s="41"/>
      <c r="DF316" s="41"/>
      <c r="DG316" s="41"/>
      <c r="DH316" s="39"/>
      <c r="DI316" s="40" t="s">
        <v>373</v>
      </c>
      <c r="DJ316" s="40">
        <v>800</v>
      </c>
      <c r="DK316" s="40">
        <v>1100</v>
      </c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</row>
    <row r="317" spans="2:152" x14ac:dyDescent="0.4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39"/>
      <c r="BB317" s="87" t="s">
        <v>374</v>
      </c>
      <c r="BC317" s="88">
        <v>680</v>
      </c>
      <c r="BD317" s="88">
        <v>1180</v>
      </c>
      <c r="BE317" s="88"/>
      <c r="BF317" s="88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1"/>
      <c r="CM317" s="41"/>
      <c r="CN317" s="41"/>
      <c r="CO317" s="41"/>
      <c r="CP317" s="41"/>
      <c r="CQ317" s="41"/>
      <c r="CR317" s="41"/>
      <c r="CS317" s="41"/>
      <c r="CT317" s="41"/>
      <c r="CU317" s="41"/>
      <c r="CV317" s="41"/>
      <c r="CW317" s="41"/>
      <c r="CX317" s="41"/>
      <c r="CY317" s="41"/>
      <c r="CZ317" s="41"/>
      <c r="DA317" s="41"/>
      <c r="DB317" s="41"/>
      <c r="DC317" s="41"/>
      <c r="DD317" s="41"/>
      <c r="DE317" s="41"/>
      <c r="DF317" s="41"/>
      <c r="DG317" s="41"/>
      <c r="DH317" s="39"/>
      <c r="DI317" s="87" t="s">
        <v>374</v>
      </c>
      <c r="DJ317" s="88">
        <v>680</v>
      </c>
      <c r="DK317" s="88">
        <v>1180</v>
      </c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</row>
    <row r="318" spans="2:152" x14ac:dyDescent="0.4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39"/>
      <c r="BB318" s="40" t="s">
        <v>375</v>
      </c>
      <c r="BC318" s="40">
        <v>1100</v>
      </c>
      <c r="BD318" s="40">
        <v>1400</v>
      </c>
      <c r="BE318" s="40"/>
      <c r="BF318" s="40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41"/>
      <c r="CA318" s="41"/>
      <c r="CB318" s="41"/>
      <c r="CC318" s="41"/>
      <c r="CD318" s="41"/>
      <c r="CE318" s="41"/>
      <c r="CF318" s="41"/>
      <c r="CG318" s="41"/>
      <c r="CH318" s="41"/>
      <c r="CI318" s="41"/>
      <c r="CJ318" s="41"/>
      <c r="CK318" s="41"/>
      <c r="CL318" s="41"/>
      <c r="CM318" s="41"/>
      <c r="CN318" s="41"/>
      <c r="CO318" s="41"/>
      <c r="CP318" s="41"/>
      <c r="CQ318" s="41"/>
      <c r="CR318" s="41"/>
      <c r="CS318" s="41"/>
      <c r="CT318" s="41"/>
      <c r="CU318" s="41"/>
      <c r="CV318" s="41"/>
      <c r="CW318" s="41"/>
      <c r="CX318" s="41"/>
      <c r="CY318" s="41"/>
      <c r="CZ318" s="41"/>
      <c r="DA318" s="41"/>
      <c r="DB318" s="41"/>
      <c r="DC318" s="41"/>
      <c r="DD318" s="41"/>
      <c r="DE318" s="41"/>
      <c r="DF318" s="41"/>
      <c r="DG318" s="41"/>
      <c r="DH318" s="39"/>
      <c r="DI318" s="40" t="s">
        <v>375</v>
      </c>
      <c r="DJ318" s="40">
        <v>1100</v>
      </c>
      <c r="DK318" s="40">
        <v>1400</v>
      </c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</row>
    <row r="319" spans="2:152" x14ac:dyDescent="0.4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39"/>
      <c r="BB319" s="40" t="s">
        <v>376</v>
      </c>
      <c r="BC319" s="40">
        <v>1400</v>
      </c>
      <c r="BD319" s="40">
        <v>1700</v>
      </c>
      <c r="BE319" s="40"/>
      <c r="BF319" s="40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41"/>
      <c r="CA319" s="41"/>
      <c r="CB319" s="41"/>
      <c r="CC319" s="41"/>
      <c r="CD319" s="41"/>
      <c r="CE319" s="41"/>
      <c r="CF319" s="41"/>
      <c r="CG319" s="41"/>
      <c r="CH319" s="41"/>
      <c r="CI319" s="41"/>
      <c r="CJ319" s="41"/>
      <c r="CK319" s="41"/>
      <c r="CL319" s="41"/>
      <c r="CM319" s="41"/>
      <c r="CN319" s="41"/>
      <c r="CO319" s="41"/>
      <c r="CP319" s="41"/>
      <c r="CQ319" s="41"/>
      <c r="CR319" s="41"/>
      <c r="CS319" s="41"/>
      <c r="CT319" s="41"/>
      <c r="CU319" s="41"/>
      <c r="CV319" s="41"/>
      <c r="CW319" s="41"/>
      <c r="CX319" s="41"/>
      <c r="CY319" s="41"/>
      <c r="CZ319" s="41"/>
      <c r="DA319" s="41"/>
      <c r="DB319" s="41"/>
      <c r="DC319" s="41"/>
      <c r="DD319" s="41"/>
      <c r="DE319" s="41"/>
      <c r="DF319" s="41"/>
      <c r="DG319" s="41"/>
      <c r="DH319" s="39"/>
      <c r="DI319" s="40" t="s">
        <v>376</v>
      </c>
      <c r="DJ319" s="40">
        <v>1400</v>
      </c>
      <c r="DK319" s="40">
        <v>1700</v>
      </c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</row>
    <row r="320" spans="2:152" x14ac:dyDescent="0.4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39"/>
      <c r="BB320" s="40" t="s">
        <v>377</v>
      </c>
      <c r="BC320" s="40">
        <v>1700</v>
      </c>
      <c r="BD320" s="40">
        <v>2000</v>
      </c>
      <c r="BE320" s="40"/>
      <c r="BF320" s="40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41"/>
      <c r="CA320" s="41"/>
      <c r="CB320" s="41"/>
      <c r="CC320" s="41"/>
      <c r="CD320" s="41"/>
      <c r="CE320" s="41"/>
      <c r="CF320" s="41"/>
      <c r="CG320" s="41"/>
      <c r="CH320" s="41"/>
      <c r="CI320" s="41"/>
      <c r="CJ320" s="41"/>
      <c r="CK320" s="41"/>
      <c r="CL320" s="41"/>
      <c r="CM320" s="41"/>
      <c r="CN320" s="41"/>
      <c r="CO320" s="41"/>
      <c r="CP320" s="41"/>
      <c r="CQ320" s="41"/>
      <c r="CR320" s="41"/>
      <c r="CS320" s="41"/>
      <c r="CT320" s="41"/>
      <c r="CU320" s="41"/>
      <c r="CV320" s="41"/>
      <c r="CW320" s="41"/>
      <c r="CX320" s="41"/>
      <c r="CY320" s="41"/>
      <c r="CZ320" s="41"/>
      <c r="DA320" s="41"/>
      <c r="DB320" s="41"/>
      <c r="DC320" s="41"/>
      <c r="DD320" s="41"/>
      <c r="DE320" s="41"/>
      <c r="DF320" s="41"/>
      <c r="DG320" s="41"/>
      <c r="DH320" s="39"/>
      <c r="DI320" s="40" t="s">
        <v>377</v>
      </c>
      <c r="DJ320" s="40">
        <v>1700</v>
      </c>
      <c r="DK320" s="40">
        <v>2000</v>
      </c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</row>
    <row r="321" spans="2:152" x14ac:dyDescent="0.4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39"/>
      <c r="BB321" s="40" t="s">
        <v>378</v>
      </c>
      <c r="BC321" s="40">
        <v>2000</v>
      </c>
      <c r="BD321" s="40">
        <v>2300</v>
      </c>
      <c r="BE321" s="40"/>
      <c r="BF321" s="40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41"/>
      <c r="CA321" s="41"/>
      <c r="CB321" s="41"/>
      <c r="CC321" s="41"/>
      <c r="CD321" s="41"/>
      <c r="CE321" s="41"/>
      <c r="CF321" s="41"/>
      <c r="CG321" s="41"/>
      <c r="CH321" s="41"/>
      <c r="CI321" s="41"/>
      <c r="CJ321" s="41"/>
      <c r="CK321" s="41"/>
      <c r="CL321" s="41"/>
      <c r="CM321" s="41"/>
      <c r="CN321" s="41"/>
      <c r="CO321" s="41"/>
      <c r="CP321" s="41"/>
      <c r="CQ321" s="41"/>
      <c r="CR321" s="41"/>
      <c r="CS321" s="41"/>
      <c r="CT321" s="41"/>
      <c r="CU321" s="41"/>
      <c r="CV321" s="41"/>
      <c r="CW321" s="41"/>
      <c r="CX321" s="41"/>
      <c r="CY321" s="41"/>
      <c r="CZ321" s="41"/>
      <c r="DA321" s="41"/>
      <c r="DB321" s="41"/>
      <c r="DC321" s="41"/>
      <c r="DD321" s="41"/>
      <c r="DE321" s="41"/>
      <c r="DF321" s="41"/>
      <c r="DG321" s="41"/>
      <c r="DH321" s="39"/>
      <c r="DI321" s="40" t="s">
        <v>378</v>
      </c>
      <c r="DJ321" s="40">
        <v>2000</v>
      </c>
      <c r="DK321" s="40">
        <v>2300</v>
      </c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</row>
    <row r="322" spans="2:152" x14ac:dyDescent="0.4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39"/>
      <c r="BB322" s="87" t="s">
        <v>379</v>
      </c>
      <c r="BC322" s="88">
        <v>180</v>
      </c>
      <c r="BD322" s="88">
        <v>180</v>
      </c>
      <c r="BE322" s="88"/>
      <c r="BF322" s="88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41"/>
      <c r="CA322" s="41"/>
      <c r="CB322" s="41"/>
      <c r="CC322" s="41"/>
      <c r="CD322" s="41"/>
      <c r="CE322" s="41"/>
      <c r="CF322" s="41"/>
      <c r="CG322" s="41"/>
      <c r="CH322" s="41"/>
      <c r="CI322" s="41"/>
      <c r="CJ322" s="41"/>
      <c r="CK322" s="41"/>
      <c r="CL322" s="41"/>
      <c r="CM322" s="41"/>
      <c r="CN322" s="41"/>
      <c r="CO322" s="41"/>
      <c r="CP322" s="41"/>
      <c r="CQ322" s="41"/>
      <c r="CR322" s="41"/>
      <c r="CS322" s="41"/>
      <c r="CT322" s="41"/>
      <c r="CU322" s="41"/>
      <c r="CV322" s="41"/>
      <c r="CW322" s="41"/>
      <c r="CX322" s="41"/>
      <c r="CY322" s="41"/>
      <c r="CZ322" s="41"/>
      <c r="DA322" s="41"/>
      <c r="DB322" s="41"/>
      <c r="DC322" s="41"/>
      <c r="DD322" s="41"/>
      <c r="DE322" s="41"/>
      <c r="DF322" s="41"/>
      <c r="DG322" s="41"/>
      <c r="DH322" s="39"/>
      <c r="DI322" s="87" t="s">
        <v>379</v>
      </c>
      <c r="DJ322" s="88">
        <v>180</v>
      </c>
      <c r="DK322" s="88">
        <v>180</v>
      </c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</row>
    <row r="323" spans="2:152" x14ac:dyDescent="0.4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39"/>
      <c r="BB323" s="87" t="s">
        <v>380</v>
      </c>
      <c r="BC323" s="88">
        <v>760</v>
      </c>
      <c r="BD323" s="88">
        <v>1160</v>
      </c>
      <c r="BE323" s="88"/>
      <c r="BF323" s="88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41"/>
      <c r="CA323" s="41"/>
      <c r="CB323" s="41"/>
      <c r="CC323" s="41"/>
      <c r="CD323" s="41"/>
      <c r="CE323" s="41"/>
      <c r="CF323" s="41"/>
      <c r="CG323" s="41"/>
      <c r="CH323" s="41"/>
      <c r="CI323" s="41"/>
      <c r="CJ323" s="41"/>
      <c r="CK323" s="41"/>
      <c r="CL323" s="41"/>
      <c r="CM323" s="41"/>
      <c r="CN323" s="41"/>
      <c r="CO323" s="41"/>
      <c r="CP323" s="41"/>
      <c r="CQ323" s="41"/>
      <c r="CR323" s="41"/>
      <c r="CS323" s="41"/>
      <c r="CT323" s="41"/>
      <c r="CU323" s="41"/>
      <c r="CV323" s="41"/>
      <c r="CW323" s="41"/>
      <c r="CX323" s="41"/>
      <c r="CY323" s="41"/>
      <c r="CZ323" s="41"/>
      <c r="DA323" s="41"/>
      <c r="DB323" s="41"/>
      <c r="DC323" s="41"/>
      <c r="DD323" s="41"/>
      <c r="DE323" s="41"/>
      <c r="DF323" s="41"/>
      <c r="DG323" s="41"/>
      <c r="DH323" s="39"/>
      <c r="DI323" s="87" t="s">
        <v>380</v>
      </c>
      <c r="DJ323" s="88">
        <v>760</v>
      </c>
      <c r="DK323" s="88">
        <v>1160</v>
      </c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</row>
    <row r="324" spans="2:152" x14ac:dyDescent="0.4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39"/>
      <c r="BB324" s="40" t="s">
        <v>381</v>
      </c>
      <c r="BC324" s="40">
        <v>200</v>
      </c>
      <c r="BD324" s="40">
        <v>400</v>
      </c>
      <c r="BE324" s="40"/>
      <c r="BF324" s="40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/>
      <c r="CK324" s="41"/>
      <c r="CL324" s="41"/>
      <c r="CM324" s="41"/>
      <c r="CN324" s="41"/>
      <c r="CO324" s="41"/>
      <c r="CP324" s="41"/>
      <c r="CQ324" s="41"/>
      <c r="CR324" s="41"/>
      <c r="CS324" s="41"/>
      <c r="CT324" s="41"/>
      <c r="CU324" s="41"/>
      <c r="CV324" s="41"/>
      <c r="CW324" s="41"/>
      <c r="CX324" s="41"/>
      <c r="CY324" s="41"/>
      <c r="CZ324" s="41"/>
      <c r="DA324" s="41"/>
      <c r="DB324" s="41"/>
      <c r="DC324" s="41"/>
      <c r="DD324" s="41"/>
      <c r="DE324" s="41"/>
      <c r="DF324" s="41"/>
      <c r="DG324" s="41"/>
      <c r="DH324" s="39"/>
      <c r="DI324" s="40" t="s">
        <v>381</v>
      </c>
      <c r="DJ324" s="40">
        <v>200</v>
      </c>
      <c r="DK324" s="40">
        <v>400</v>
      </c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</row>
    <row r="325" spans="2:152" x14ac:dyDescent="0.4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39"/>
      <c r="BB325" s="87" t="s">
        <v>382</v>
      </c>
      <c r="BC325" s="88">
        <v>960</v>
      </c>
      <c r="BD325" s="88">
        <v>1560</v>
      </c>
      <c r="BE325" s="88"/>
      <c r="BF325" s="88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41"/>
      <c r="CA325" s="41"/>
      <c r="CB325" s="41"/>
      <c r="CC325" s="41"/>
      <c r="CD325" s="41"/>
      <c r="CE325" s="41"/>
      <c r="CF325" s="41"/>
      <c r="CG325" s="41"/>
      <c r="CH325" s="41"/>
      <c r="CI325" s="41"/>
      <c r="CJ325" s="41"/>
      <c r="CK325" s="41"/>
      <c r="CL325" s="41"/>
      <c r="CM325" s="41"/>
      <c r="CN325" s="41"/>
      <c r="CO325" s="41"/>
      <c r="CP325" s="41"/>
      <c r="CQ325" s="41"/>
      <c r="CR325" s="41"/>
      <c r="CS325" s="41"/>
      <c r="CT325" s="41"/>
      <c r="CU325" s="41"/>
      <c r="CV325" s="41"/>
      <c r="CW325" s="41"/>
      <c r="CX325" s="41"/>
      <c r="CY325" s="41"/>
      <c r="CZ325" s="41"/>
      <c r="DA325" s="41"/>
      <c r="DB325" s="41"/>
      <c r="DC325" s="41"/>
      <c r="DD325" s="41"/>
      <c r="DE325" s="41"/>
      <c r="DF325" s="41"/>
      <c r="DG325" s="41"/>
      <c r="DH325" s="39"/>
      <c r="DI325" s="87" t="s">
        <v>382</v>
      </c>
      <c r="DJ325" s="88">
        <v>960</v>
      </c>
      <c r="DK325" s="88">
        <v>1560</v>
      </c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</row>
    <row r="326" spans="2:152" x14ac:dyDescent="0.4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39"/>
      <c r="BB326" s="40" t="s">
        <v>383</v>
      </c>
      <c r="BC326" s="40">
        <v>600</v>
      </c>
      <c r="BD326" s="40">
        <v>1000</v>
      </c>
      <c r="BE326" s="40"/>
      <c r="BF326" s="40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41"/>
      <c r="CA326" s="41"/>
      <c r="CB326" s="41"/>
      <c r="CC326" s="41"/>
      <c r="CD326" s="41"/>
      <c r="CE326" s="41"/>
      <c r="CF326" s="41"/>
      <c r="CG326" s="41"/>
      <c r="CH326" s="41"/>
      <c r="CI326" s="41"/>
      <c r="CJ326" s="41"/>
      <c r="CK326" s="41"/>
      <c r="CL326" s="41"/>
      <c r="CM326" s="41"/>
      <c r="CN326" s="41"/>
      <c r="CO326" s="41"/>
      <c r="CP326" s="41"/>
      <c r="CQ326" s="41"/>
      <c r="CR326" s="41"/>
      <c r="CS326" s="41"/>
      <c r="CT326" s="41"/>
      <c r="CU326" s="41"/>
      <c r="CV326" s="41"/>
      <c r="CW326" s="41"/>
      <c r="CX326" s="41"/>
      <c r="CY326" s="41"/>
      <c r="CZ326" s="41"/>
      <c r="DA326" s="41"/>
      <c r="DB326" s="41"/>
      <c r="DC326" s="41"/>
      <c r="DD326" s="41"/>
      <c r="DE326" s="41"/>
      <c r="DF326" s="41"/>
      <c r="DG326" s="41"/>
      <c r="DH326" s="39"/>
      <c r="DI326" s="40" t="s">
        <v>383</v>
      </c>
      <c r="DJ326" s="40">
        <v>600</v>
      </c>
      <c r="DK326" s="40">
        <v>1000</v>
      </c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</row>
    <row r="327" spans="2:152" x14ac:dyDescent="0.4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39"/>
      <c r="BB327" s="87" t="s">
        <v>384</v>
      </c>
      <c r="BC327" s="88">
        <v>1160</v>
      </c>
      <c r="BD327" s="88">
        <v>1960</v>
      </c>
      <c r="BE327" s="88"/>
      <c r="BF327" s="88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41"/>
      <c r="CA327" s="41"/>
      <c r="CB327" s="41"/>
      <c r="CC327" s="41"/>
      <c r="CD327" s="41"/>
      <c r="CE327" s="41"/>
      <c r="CF327" s="41"/>
      <c r="CG327" s="41"/>
      <c r="CH327" s="41"/>
      <c r="CI327" s="41"/>
      <c r="CJ327" s="41"/>
      <c r="CK327" s="41"/>
      <c r="CL327" s="41"/>
      <c r="CM327" s="41"/>
      <c r="CN327" s="41"/>
      <c r="CO327" s="41"/>
      <c r="CP327" s="41"/>
      <c r="CQ327" s="41"/>
      <c r="CR327" s="41"/>
      <c r="CS327" s="41"/>
      <c r="CT327" s="41"/>
      <c r="CU327" s="41"/>
      <c r="CV327" s="41"/>
      <c r="CW327" s="41"/>
      <c r="CX327" s="41"/>
      <c r="CY327" s="41"/>
      <c r="CZ327" s="41"/>
      <c r="DA327" s="41"/>
      <c r="DB327" s="41"/>
      <c r="DC327" s="41"/>
      <c r="DD327" s="41"/>
      <c r="DE327" s="41"/>
      <c r="DF327" s="41"/>
      <c r="DG327" s="41"/>
      <c r="DH327" s="39"/>
      <c r="DI327" s="87" t="s">
        <v>384</v>
      </c>
      <c r="DJ327" s="88">
        <v>1160</v>
      </c>
      <c r="DK327" s="88">
        <v>1960</v>
      </c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</row>
    <row r="328" spans="2:152" x14ac:dyDescent="0.4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39"/>
      <c r="BB328" s="40" t="s">
        <v>385</v>
      </c>
      <c r="BC328" s="40">
        <v>1000</v>
      </c>
      <c r="BD328" s="40">
        <v>1600</v>
      </c>
      <c r="BE328" s="40"/>
      <c r="BF328" s="40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41"/>
      <c r="CA328" s="41"/>
      <c r="CB328" s="41"/>
      <c r="CC328" s="41"/>
      <c r="CD328" s="41"/>
      <c r="CE328" s="41"/>
      <c r="CF328" s="41"/>
      <c r="CG328" s="41"/>
      <c r="CH328" s="41"/>
      <c r="CI328" s="41"/>
      <c r="CJ328" s="41"/>
      <c r="CK328" s="41"/>
      <c r="CL328" s="41"/>
      <c r="CM328" s="41"/>
      <c r="CN328" s="41"/>
      <c r="CO328" s="41"/>
      <c r="CP328" s="41"/>
      <c r="CQ328" s="41"/>
      <c r="CR328" s="41"/>
      <c r="CS328" s="41"/>
      <c r="CT328" s="41"/>
      <c r="CU328" s="41"/>
      <c r="CV328" s="41"/>
      <c r="CW328" s="41"/>
      <c r="CX328" s="41"/>
      <c r="CY328" s="41"/>
      <c r="CZ328" s="41"/>
      <c r="DA328" s="41"/>
      <c r="DB328" s="41"/>
      <c r="DC328" s="41"/>
      <c r="DD328" s="41"/>
      <c r="DE328" s="41"/>
      <c r="DF328" s="41"/>
      <c r="DG328" s="41"/>
      <c r="DH328" s="39"/>
      <c r="DI328" s="40" t="s">
        <v>385</v>
      </c>
      <c r="DJ328" s="40">
        <v>1000</v>
      </c>
      <c r="DK328" s="40">
        <v>1600</v>
      </c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</row>
    <row r="329" spans="2:152" x14ac:dyDescent="0.4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39"/>
      <c r="BB329" s="87" t="s">
        <v>386</v>
      </c>
      <c r="BC329" s="96">
        <v>1360</v>
      </c>
      <c r="BD329" s="88">
        <v>2360</v>
      </c>
      <c r="BE329" s="88"/>
      <c r="BF329" s="88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41"/>
      <c r="CA329" s="41"/>
      <c r="CB329" s="41"/>
      <c r="CC329" s="41"/>
      <c r="CD329" s="41"/>
      <c r="CE329" s="41"/>
      <c r="CF329" s="41"/>
      <c r="CG329" s="41"/>
      <c r="CH329" s="41"/>
      <c r="CI329" s="41"/>
      <c r="CJ329" s="41"/>
      <c r="CK329" s="41"/>
      <c r="CL329" s="41"/>
      <c r="CM329" s="41"/>
      <c r="CN329" s="41"/>
      <c r="CO329" s="41"/>
      <c r="CP329" s="41"/>
      <c r="CQ329" s="41"/>
      <c r="CR329" s="41"/>
      <c r="CS329" s="41"/>
      <c r="CT329" s="41"/>
      <c r="CU329" s="41"/>
      <c r="CV329" s="41"/>
      <c r="CW329" s="41"/>
      <c r="CX329" s="41"/>
      <c r="CY329" s="41"/>
      <c r="CZ329" s="41"/>
      <c r="DA329" s="41"/>
      <c r="DB329" s="41"/>
      <c r="DC329" s="41"/>
      <c r="DD329" s="41"/>
      <c r="DE329" s="41"/>
      <c r="DF329" s="41"/>
      <c r="DG329" s="41"/>
      <c r="DH329" s="39"/>
      <c r="DI329" s="87" t="s">
        <v>386</v>
      </c>
      <c r="DJ329" s="96">
        <v>1360</v>
      </c>
      <c r="DK329" s="88">
        <v>2360</v>
      </c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</row>
    <row r="330" spans="2:152" x14ac:dyDescent="0.4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39"/>
      <c r="BB330" s="40" t="s">
        <v>387</v>
      </c>
      <c r="BC330" s="40">
        <v>1600</v>
      </c>
      <c r="BD330" s="40">
        <v>2200</v>
      </c>
      <c r="BE330" s="40"/>
      <c r="BF330" s="40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41"/>
      <c r="CA330" s="41"/>
      <c r="CB330" s="41"/>
      <c r="CC330" s="41"/>
      <c r="CD330" s="41"/>
      <c r="CE330" s="41"/>
      <c r="CF330" s="41"/>
      <c r="CG330" s="41"/>
      <c r="CH330" s="41"/>
      <c r="CI330" s="41"/>
      <c r="CJ330" s="41"/>
      <c r="CK330" s="41"/>
      <c r="CL330" s="41"/>
      <c r="CM330" s="41"/>
      <c r="CN330" s="41"/>
      <c r="CO330" s="41"/>
      <c r="CP330" s="41"/>
      <c r="CQ330" s="41"/>
      <c r="CR330" s="41"/>
      <c r="CS330" s="41"/>
      <c r="CT330" s="41"/>
      <c r="CU330" s="41"/>
      <c r="CV330" s="41"/>
      <c r="CW330" s="41"/>
      <c r="CX330" s="41"/>
      <c r="CY330" s="41"/>
      <c r="CZ330" s="41"/>
      <c r="DA330" s="41"/>
      <c r="DB330" s="41"/>
      <c r="DC330" s="41"/>
      <c r="DD330" s="41"/>
      <c r="DE330" s="41"/>
      <c r="DF330" s="41"/>
      <c r="DG330" s="41"/>
      <c r="DH330" s="39"/>
      <c r="DI330" s="40" t="s">
        <v>387</v>
      </c>
      <c r="DJ330" s="40">
        <v>1600</v>
      </c>
      <c r="DK330" s="40">
        <v>2200</v>
      </c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</row>
    <row r="331" spans="2:152" x14ac:dyDescent="0.4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39"/>
      <c r="BB331" s="87" t="s">
        <v>388</v>
      </c>
      <c r="BC331" s="96">
        <v>1560</v>
      </c>
      <c r="BD331" s="88">
        <v>2760</v>
      </c>
      <c r="BE331" s="88"/>
      <c r="BF331" s="88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41"/>
      <c r="CA331" s="41"/>
      <c r="CB331" s="41"/>
      <c r="CC331" s="41"/>
      <c r="CD331" s="41"/>
      <c r="CE331" s="41"/>
      <c r="CF331" s="41"/>
      <c r="CG331" s="41"/>
      <c r="CH331" s="41"/>
      <c r="CI331" s="41"/>
      <c r="CJ331" s="41"/>
      <c r="CK331" s="41"/>
      <c r="CL331" s="41"/>
      <c r="CM331" s="41"/>
      <c r="CN331" s="41"/>
      <c r="CO331" s="41"/>
      <c r="CP331" s="41"/>
      <c r="CQ331" s="41"/>
      <c r="CR331" s="41"/>
      <c r="CS331" s="41"/>
      <c r="CT331" s="41"/>
      <c r="CU331" s="41"/>
      <c r="CV331" s="41"/>
      <c r="CW331" s="41"/>
      <c r="CX331" s="41"/>
      <c r="CY331" s="41"/>
      <c r="CZ331" s="41"/>
      <c r="DA331" s="41"/>
      <c r="DB331" s="41"/>
      <c r="DC331" s="41"/>
      <c r="DD331" s="41"/>
      <c r="DE331" s="41"/>
      <c r="DF331" s="41"/>
      <c r="DG331" s="41"/>
      <c r="DH331" s="39"/>
      <c r="DI331" s="87" t="s">
        <v>388</v>
      </c>
      <c r="DJ331" s="96">
        <v>1560</v>
      </c>
      <c r="DK331" s="88">
        <v>2760</v>
      </c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</row>
    <row r="332" spans="2:152" x14ac:dyDescent="0.4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39"/>
      <c r="BB332" s="40" t="s">
        <v>389</v>
      </c>
      <c r="BC332" s="40">
        <v>2200</v>
      </c>
      <c r="BD332" s="40">
        <v>2800</v>
      </c>
      <c r="BE332" s="40"/>
      <c r="BF332" s="40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41"/>
      <c r="CA332" s="41"/>
      <c r="CB332" s="41"/>
      <c r="CC332" s="41"/>
      <c r="CD332" s="41"/>
      <c r="CE332" s="41"/>
      <c r="CF332" s="41"/>
      <c r="CG332" s="41"/>
      <c r="CH332" s="41"/>
      <c r="CI332" s="41"/>
      <c r="CJ332" s="41"/>
      <c r="CK332" s="41"/>
      <c r="CL332" s="41"/>
      <c r="CM332" s="41"/>
      <c r="CN332" s="41"/>
      <c r="CO332" s="41"/>
      <c r="CP332" s="41"/>
      <c r="CQ332" s="41"/>
      <c r="CR332" s="41"/>
      <c r="CS332" s="41"/>
      <c r="CT332" s="41"/>
      <c r="CU332" s="41"/>
      <c r="CV332" s="41"/>
      <c r="CW332" s="41"/>
      <c r="CX332" s="41"/>
      <c r="CY332" s="41"/>
      <c r="CZ332" s="41"/>
      <c r="DA332" s="41"/>
      <c r="DB332" s="41"/>
      <c r="DC332" s="41"/>
      <c r="DD332" s="41"/>
      <c r="DE332" s="41"/>
      <c r="DF332" s="41"/>
      <c r="DG332" s="41"/>
      <c r="DH332" s="39"/>
      <c r="DI332" s="40" t="s">
        <v>389</v>
      </c>
      <c r="DJ332" s="40">
        <v>2200</v>
      </c>
      <c r="DK332" s="40">
        <v>2800</v>
      </c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</row>
    <row r="333" spans="2:152" x14ac:dyDescent="0.4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39"/>
      <c r="BB333" s="40" t="s">
        <v>390</v>
      </c>
      <c r="BC333" s="40">
        <v>2800</v>
      </c>
      <c r="BD333" s="40">
        <v>3400</v>
      </c>
      <c r="BE333" s="40"/>
      <c r="BF333" s="40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41"/>
      <c r="CA333" s="41"/>
      <c r="CB333" s="41"/>
      <c r="CC333" s="41"/>
      <c r="CD333" s="41"/>
      <c r="CE333" s="41"/>
      <c r="CF333" s="41"/>
      <c r="CG333" s="41"/>
      <c r="CH333" s="41"/>
      <c r="CI333" s="41"/>
      <c r="CJ333" s="41"/>
      <c r="CK333" s="41"/>
      <c r="CL333" s="41"/>
      <c r="CM333" s="41"/>
      <c r="CN333" s="41"/>
      <c r="CO333" s="41"/>
      <c r="CP333" s="41"/>
      <c r="CQ333" s="41"/>
      <c r="CR333" s="41"/>
      <c r="CS333" s="41"/>
      <c r="CT333" s="41"/>
      <c r="CU333" s="41"/>
      <c r="CV333" s="41"/>
      <c r="CW333" s="41"/>
      <c r="CX333" s="41"/>
      <c r="CY333" s="41"/>
      <c r="CZ333" s="41"/>
      <c r="DA333" s="41"/>
      <c r="DB333" s="41"/>
      <c r="DC333" s="41"/>
      <c r="DD333" s="41"/>
      <c r="DE333" s="41"/>
      <c r="DF333" s="41"/>
      <c r="DG333" s="41"/>
      <c r="DH333" s="39"/>
      <c r="DI333" s="40" t="s">
        <v>390</v>
      </c>
      <c r="DJ333" s="40">
        <v>2800</v>
      </c>
      <c r="DK333" s="40">
        <v>3400</v>
      </c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</row>
    <row r="334" spans="2:152" x14ac:dyDescent="0.4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39"/>
      <c r="BB334" s="40" t="s">
        <v>391</v>
      </c>
      <c r="BC334" s="40">
        <v>3400</v>
      </c>
      <c r="BD334" s="40">
        <v>4000</v>
      </c>
      <c r="BE334" s="40"/>
      <c r="BF334" s="40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41"/>
      <c r="CA334" s="41"/>
      <c r="CB334" s="41"/>
      <c r="CC334" s="41"/>
      <c r="CD334" s="41"/>
      <c r="CE334" s="41"/>
      <c r="CF334" s="41"/>
      <c r="CG334" s="41"/>
      <c r="CH334" s="41"/>
      <c r="CI334" s="41"/>
      <c r="CJ334" s="41"/>
      <c r="CK334" s="41"/>
      <c r="CL334" s="41"/>
      <c r="CM334" s="41"/>
      <c r="CN334" s="41"/>
      <c r="CO334" s="41"/>
      <c r="CP334" s="41"/>
      <c r="CQ334" s="41"/>
      <c r="CR334" s="41"/>
      <c r="CS334" s="41"/>
      <c r="CT334" s="41"/>
      <c r="CU334" s="41"/>
      <c r="CV334" s="41"/>
      <c r="CW334" s="41"/>
      <c r="CX334" s="41"/>
      <c r="CY334" s="41"/>
      <c r="CZ334" s="41"/>
      <c r="DA334" s="41"/>
      <c r="DB334" s="41"/>
      <c r="DC334" s="41"/>
      <c r="DD334" s="41"/>
      <c r="DE334" s="41"/>
      <c r="DF334" s="41"/>
      <c r="DG334" s="41"/>
      <c r="DH334" s="39"/>
      <c r="DI334" s="40" t="s">
        <v>391</v>
      </c>
      <c r="DJ334" s="40">
        <v>3400</v>
      </c>
      <c r="DK334" s="40">
        <v>4000</v>
      </c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</row>
    <row r="335" spans="2:152" x14ac:dyDescent="0.4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39"/>
      <c r="BB335" s="40" t="s">
        <v>392</v>
      </c>
      <c r="BC335" s="40">
        <v>4000</v>
      </c>
      <c r="BD335" s="40">
        <v>4600</v>
      </c>
      <c r="BE335" s="40"/>
      <c r="BF335" s="40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41"/>
      <c r="CA335" s="41"/>
      <c r="CB335" s="41"/>
      <c r="CC335" s="41"/>
      <c r="CD335" s="41"/>
      <c r="CE335" s="41"/>
      <c r="CF335" s="41"/>
      <c r="CG335" s="41"/>
      <c r="CH335" s="41"/>
      <c r="CI335" s="41"/>
      <c r="CJ335" s="41"/>
      <c r="CK335" s="41"/>
      <c r="CL335" s="41"/>
      <c r="CM335" s="41"/>
      <c r="CN335" s="41"/>
      <c r="CO335" s="41"/>
      <c r="CP335" s="41"/>
      <c r="CQ335" s="41"/>
      <c r="CR335" s="41"/>
      <c r="CS335" s="41"/>
      <c r="CT335" s="41"/>
      <c r="CU335" s="41"/>
      <c r="CV335" s="41"/>
      <c r="CW335" s="41"/>
      <c r="CX335" s="41"/>
      <c r="CY335" s="41"/>
      <c r="CZ335" s="41"/>
      <c r="DA335" s="41"/>
      <c r="DB335" s="41"/>
      <c r="DC335" s="41"/>
      <c r="DD335" s="41"/>
      <c r="DE335" s="41"/>
      <c r="DF335" s="41"/>
      <c r="DG335" s="41"/>
      <c r="DH335" s="39"/>
      <c r="DI335" s="40" t="s">
        <v>392</v>
      </c>
      <c r="DJ335" s="40">
        <v>4000</v>
      </c>
      <c r="DK335" s="40">
        <v>4600</v>
      </c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</row>
    <row r="336" spans="2:152" x14ac:dyDescent="0.4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39"/>
      <c r="BB336" s="87" t="s">
        <v>393</v>
      </c>
      <c r="BC336" s="88">
        <v>560</v>
      </c>
      <c r="BD336" s="88">
        <v>760</v>
      </c>
      <c r="BE336" s="88"/>
      <c r="BF336" s="88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41"/>
      <c r="CA336" s="41"/>
      <c r="CB336" s="41"/>
      <c r="CC336" s="41"/>
      <c r="CD336" s="41"/>
      <c r="CE336" s="41"/>
      <c r="CF336" s="41"/>
      <c r="CG336" s="41"/>
      <c r="CH336" s="41"/>
      <c r="CI336" s="41"/>
      <c r="CJ336" s="41"/>
      <c r="CK336" s="41"/>
      <c r="CL336" s="41"/>
      <c r="CM336" s="41"/>
      <c r="CN336" s="41"/>
      <c r="CO336" s="41"/>
      <c r="CP336" s="41"/>
      <c r="CQ336" s="41"/>
      <c r="CR336" s="41"/>
      <c r="CS336" s="41"/>
      <c r="CT336" s="41"/>
      <c r="CU336" s="41"/>
      <c r="CV336" s="41"/>
      <c r="CW336" s="41"/>
      <c r="CX336" s="41"/>
      <c r="CY336" s="41"/>
      <c r="CZ336" s="41"/>
      <c r="DA336" s="41"/>
      <c r="DB336" s="41"/>
      <c r="DC336" s="41"/>
      <c r="DD336" s="41"/>
      <c r="DE336" s="41"/>
      <c r="DF336" s="41"/>
      <c r="DG336" s="41"/>
      <c r="DH336" s="39"/>
      <c r="DI336" s="87" t="s">
        <v>393</v>
      </c>
      <c r="DJ336" s="88">
        <v>560</v>
      </c>
      <c r="DK336" s="88">
        <v>760</v>
      </c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</row>
    <row r="337" spans="2:152" x14ac:dyDescent="0.4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39"/>
      <c r="BB337" s="87" t="s">
        <v>394</v>
      </c>
      <c r="BC337" s="88">
        <v>140</v>
      </c>
      <c r="BD337" s="88">
        <v>140</v>
      </c>
      <c r="BE337" s="88"/>
      <c r="BF337" s="88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41"/>
      <c r="CA337" s="41"/>
      <c r="CB337" s="41"/>
      <c r="CC337" s="41"/>
      <c r="CD337" s="41"/>
      <c r="CE337" s="41"/>
      <c r="CF337" s="41"/>
      <c r="CG337" s="41"/>
      <c r="CH337" s="41"/>
      <c r="CI337" s="41"/>
      <c r="CJ337" s="41"/>
      <c r="CK337" s="41"/>
      <c r="CL337" s="41"/>
      <c r="CM337" s="41"/>
      <c r="CN337" s="41"/>
      <c r="CO337" s="41"/>
      <c r="CP337" s="41"/>
      <c r="CQ337" s="41"/>
      <c r="CR337" s="41"/>
      <c r="CS337" s="41"/>
      <c r="CT337" s="41"/>
      <c r="CU337" s="41"/>
      <c r="CV337" s="41"/>
      <c r="CW337" s="41"/>
      <c r="CX337" s="41"/>
      <c r="CY337" s="41"/>
      <c r="CZ337" s="41"/>
      <c r="DA337" s="41"/>
      <c r="DB337" s="41"/>
      <c r="DC337" s="41"/>
      <c r="DD337" s="41"/>
      <c r="DE337" s="41"/>
      <c r="DF337" s="41"/>
      <c r="DG337" s="41"/>
      <c r="DH337" s="39"/>
      <c r="DI337" s="87" t="s">
        <v>394</v>
      </c>
      <c r="DJ337" s="88">
        <v>140</v>
      </c>
      <c r="DK337" s="88">
        <v>140</v>
      </c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</row>
    <row r="338" spans="2:152" x14ac:dyDescent="0.4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39"/>
      <c r="BB338" s="40" t="s">
        <v>395</v>
      </c>
      <c r="BC338" s="40">
        <v>50</v>
      </c>
      <c r="BD338" s="40">
        <v>100</v>
      </c>
      <c r="BE338" s="40"/>
      <c r="BF338" s="40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1"/>
      <c r="CJ338" s="41"/>
      <c r="CK338" s="41"/>
      <c r="CL338" s="41"/>
      <c r="CM338" s="41"/>
      <c r="CN338" s="41"/>
      <c r="CO338" s="41"/>
      <c r="CP338" s="41"/>
      <c r="CQ338" s="41"/>
      <c r="CR338" s="41"/>
      <c r="CS338" s="41"/>
      <c r="CT338" s="41"/>
      <c r="CU338" s="41"/>
      <c r="CV338" s="41"/>
      <c r="CW338" s="41"/>
      <c r="CX338" s="41"/>
      <c r="CY338" s="41"/>
      <c r="CZ338" s="41"/>
      <c r="DA338" s="41"/>
      <c r="DB338" s="41"/>
      <c r="DC338" s="41"/>
      <c r="DD338" s="41"/>
      <c r="DE338" s="41"/>
      <c r="DF338" s="41"/>
      <c r="DG338" s="41"/>
      <c r="DH338" s="39"/>
      <c r="DI338" s="40" t="s">
        <v>395</v>
      </c>
      <c r="DJ338" s="40">
        <v>50</v>
      </c>
      <c r="DK338" s="40">
        <v>100</v>
      </c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</row>
    <row r="339" spans="2:152" x14ac:dyDescent="0.4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39"/>
      <c r="BB339" s="87" t="s">
        <v>396</v>
      </c>
      <c r="BC339" s="88">
        <v>170</v>
      </c>
      <c r="BD339" s="88">
        <v>170</v>
      </c>
      <c r="BE339" s="88"/>
      <c r="BF339" s="88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41"/>
      <c r="CA339" s="41"/>
      <c r="CB339" s="41"/>
      <c r="CC339" s="41"/>
      <c r="CD339" s="41"/>
      <c r="CE339" s="41"/>
      <c r="CF339" s="41"/>
      <c r="CG339" s="41"/>
      <c r="CH339" s="41"/>
      <c r="CI339" s="41"/>
      <c r="CJ339" s="41"/>
      <c r="CK339" s="41"/>
      <c r="CL339" s="41"/>
      <c r="CM339" s="41"/>
      <c r="CN339" s="41"/>
      <c r="CO339" s="41"/>
      <c r="CP339" s="41"/>
      <c r="CQ339" s="41"/>
      <c r="CR339" s="41"/>
      <c r="CS339" s="41"/>
      <c r="CT339" s="41"/>
      <c r="CU339" s="41"/>
      <c r="CV339" s="41"/>
      <c r="CW339" s="41"/>
      <c r="CX339" s="41"/>
      <c r="CY339" s="41"/>
      <c r="CZ339" s="41"/>
      <c r="DA339" s="41"/>
      <c r="DB339" s="41"/>
      <c r="DC339" s="41"/>
      <c r="DD339" s="41"/>
      <c r="DE339" s="41"/>
      <c r="DF339" s="41"/>
      <c r="DG339" s="41"/>
      <c r="DH339" s="39"/>
      <c r="DI339" s="87" t="s">
        <v>396</v>
      </c>
      <c r="DJ339" s="88">
        <v>170</v>
      </c>
      <c r="DK339" s="88">
        <v>170</v>
      </c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</row>
    <row r="340" spans="2:152" x14ac:dyDescent="0.4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39"/>
      <c r="BB340" s="40" t="s">
        <v>397</v>
      </c>
      <c r="BC340" s="40">
        <v>100</v>
      </c>
      <c r="BD340" s="40">
        <v>200</v>
      </c>
      <c r="BE340" s="40"/>
      <c r="BF340" s="40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41"/>
      <c r="CA340" s="41"/>
      <c r="CB340" s="41"/>
      <c r="CC340" s="41"/>
      <c r="CD340" s="41"/>
      <c r="CE340" s="41"/>
      <c r="CF340" s="41"/>
      <c r="CG340" s="41"/>
      <c r="CH340" s="41"/>
      <c r="CI340" s="41"/>
      <c r="CJ340" s="41"/>
      <c r="CK340" s="41"/>
      <c r="CL340" s="41"/>
      <c r="CM340" s="41"/>
      <c r="CN340" s="41"/>
      <c r="CO340" s="41"/>
      <c r="CP340" s="41"/>
      <c r="CQ340" s="41"/>
      <c r="CR340" s="41"/>
      <c r="CS340" s="41"/>
      <c r="CT340" s="41"/>
      <c r="CU340" s="41"/>
      <c r="CV340" s="41"/>
      <c r="CW340" s="41"/>
      <c r="CX340" s="41"/>
      <c r="CY340" s="41"/>
      <c r="CZ340" s="41"/>
      <c r="DA340" s="41"/>
      <c r="DB340" s="41"/>
      <c r="DC340" s="41"/>
      <c r="DD340" s="41"/>
      <c r="DE340" s="41"/>
      <c r="DF340" s="41"/>
      <c r="DG340" s="41"/>
      <c r="DH340" s="39"/>
      <c r="DI340" s="40" t="s">
        <v>397</v>
      </c>
      <c r="DJ340" s="40">
        <v>100</v>
      </c>
      <c r="DK340" s="40">
        <v>200</v>
      </c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</row>
    <row r="341" spans="2:152" x14ac:dyDescent="0.4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39"/>
      <c r="BB341" s="87" t="s">
        <v>398</v>
      </c>
      <c r="BC341" s="88">
        <v>200</v>
      </c>
      <c r="BD341" s="88">
        <v>200</v>
      </c>
      <c r="BE341" s="88"/>
      <c r="BF341" s="88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41"/>
      <c r="CA341" s="41"/>
      <c r="CB341" s="41"/>
      <c r="CC341" s="41"/>
      <c r="CD341" s="41"/>
      <c r="CE341" s="41"/>
      <c r="CF341" s="41"/>
      <c r="CG341" s="41"/>
      <c r="CH341" s="41"/>
      <c r="CI341" s="41"/>
      <c r="CJ341" s="41"/>
      <c r="CK341" s="41"/>
      <c r="CL341" s="41"/>
      <c r="CM341" s="41"/>
      <c r="CN341" s="41"/>
      <c r="CO341" s="41"/>
      <c r="CP341" s="41"/>
      <c r="CQ341" s="41"/>
      <c r="CR341" s="41"/>
      <c r="CS341" s="41"/>
      <c r="CT341" s="41"/>
      <c r="CU341" s="41"/>
      <c r="CV341" s="41"/>
      <c r="CW341" s="41"/>
      <c r="CX341" s="41"/>
      <c r="CY341" s="41"/>
      <c r="CZ341" s="41"/>
      <c r="DA341" s="41"/>
      <c r="DB341" s="41"/>
      <c r="DC341" s="41"/>
      <c r="DD341" s="41"/>
      <c r="DE341" s="41"/>
      <c r="DF341" s="41"/>
      <c r="DG341" s="41"/>
      <c r="DH341" s="39"/>
      <c r="DI341" s="87" t="s">
        <v>398</v>
      </c>
      <c r="DJ341" s="88">
        <v>200</v>
      </c>
      <c r="DK341" s="88">
        <v>200</v>
      </c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</row>
    <row r="342" spans="2:152" x14ac:dyDescent="0.4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39"/>
      <c r="BB342" s="40" t="s">
        <v>399</v>
      </c>
      <c r="BC342" s="40">
        <v>150</v>
      </c>
      <c r="BD342" s="40">
        <v>300</v>
      </c>
      <c r="BE342" s="40"/>
      <c r="BF342" s="40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41"/>
      <c r="CA342" s="41"/>
      <c r="CB342" s="41"/>
      <c r="CC342" s="41"/>
      <c r="CD342" s="41"/>
      <c r="CE342" s="41"/>
      <c r="CF342" s="41"/>
      <c r="CG342" s="41"/>
      <c r="CH342" s="41"/>
      <c r="CI342" s="41"/>
      <c r="CJ342" s="41"/>
      <c r="CK342" s="41"/>
      <c r="CL342" s="41"/>
      <c r="CM342" s="41"/>
      <c r="CN342" s="41"/>
      <c r="CO342" s="41"/>
      <c r="CP342" s="41"/>
      <c r="CQ342" s="41"/>
      <c r="CR342" s="41"/>
      <c r="CS342" s="41"/>
      <c r="CT342" s="41"/>
      <c r="CU342" s="41"/>
      <c r="CV342" s="41"/>
      <c r="CW342" s="41"/>
      <c r="CX342" s="41"/>
      <c r="CY342" s="41"/>
      <c r="CZ342" s="41"/>
      <c r="DA342" s="41"/>
      <c r="DB342" s="41"/>
      <c r="DC342" s="41"/>
      <c r="DD342" s="41"/>
      <c r="DE342" s="41"/>
      <c r="DF342" s="41"/>
      <c r="DG342" s="41"/>
      <c r="DH342" s="39"/>
      <c r="DI342" s="40" t="s">
        <v>399</v>
      </c>
      <c r="DJ342" s="40">
        <v>150</v>
      </c>
      <c r="DK342" s="40">
        <v>300</v>
      </c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</row>
    <row r="343" spans="2:152" x14ac:dyDescent="0.4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39"/>
      <c r="BB343" s="87" t="s">
        <v>400</v>
      </c>
      <c r="BC343" s="88">
        <v>230</v>
      </c>
      <c r="BD343" s="88">
        <v>230</v>
      </c>
      <c r="BE343" s="88"/>
      <c r="BF343" s="88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41"/>
      <c r="CA343" s="41"/>
      <c r="CB343" s="41"/>
      <c r="CC343" s="41"/>
      <c r="CD343" s="41"/>
      <c r="CE343" s="41"/>
      <c r="CF343" s="41"/>
      <c r="CG343" s="41"/>
      <c r="CH343" s="41"/>
      <c r="CI343" s="41"/>
      <c r="CJ343" s="41"/>
      <c r="CK343" s="41"/>
      <c r="CL343" s="41"/>
      <c r="CM343" s="41"/>
      <c r="CN343" s="41"/>
      <c r="CO343" s="41"/>
      <c r="CP343" s="41"/>
      <c r="CQ343" s="41"/>
      <c r="CR343" s="41"/>
      <c r="CS343" s="41"/>
      <c r="CT343" s="41"/>
      <c r="CU343" s="41"/>
      <c r="CV343" s="41"/>
      <c r="CW343" s="41"/>
      <c r="CX343" s="41"/>
      <c r="CY343" s="41"/>
      <c r="CZ343" s="41"/>
      <c r="DA343" s="41"/>
      <c r="DB343" s="41"/>
      <c r="DC343" s="41"/>
      <c r="DD343" s="41"/>
      <c r="DE343" s="41"/>
      <c r="DF343" s="41"/>
      <c r="DG343" s="41"/>
      <c r="DH343" s="39"/>
      <c r="DI343" s="87" t="s">
        <v>400</v>
      </c>
      <c r="DJ343" s="88">
        <v>230</v>
      </c>
      <c r="DK343" s="88">
        <v>230</v>
      </c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</row>
    <row r="344" spans="2:152" x14ac:dyDescent="0.4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39"/>
      <c r="BB344" s="40" t="s">
        <v>401</v>
      </c>
      <c r="BC344" s="40">
        <v>200</v>
      </c>
      <c r="BD344" s="40">
        <v>400</v>
      </c>
      <c r="BE344" s="40"/>
      <c r="BF344" s="40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41"/>
      <c r="CA344" s="41"/>
      <c r="CB344" s="41"/>
      <c r="CC344" s="41"/>
      <c r="CD344" s="41"/>
      <c r="CE344" s="41"/>
      <c r="CF344" s="41"/>
      <c r="CG344" s="41"/>
      <c r="CH344" s="41"/>
      <c r="CI344" s="41"/>
      <c r="CJ344" s="41"/>
      <c r="CK344" s="41"/>
      <c r="CL344" s="41"/>
      <c r="CM344" s="41"/>
      <c r="CN344" s="41"/>
      <c r="CO344" s="41"/>
      <c r="CP344" s="41"/>
      <c r="CQ344" s="41"/>
      <c r="CR344" s="41"/>
      <c r="CS344" s="41"/>
      <c r="CT344" s="41"/>
      <c r="CU344" s="41"/>
      <c r="CV344" s="41"/>
      <c r="CW344" s="41"/>
      <c r="CX344" s="41"/>
      <c r="CY344" s="41"/>
      <c r="CZ344" s="41"/>
      <c r="DA344" s="41"/>
      <c r="DB344" s="41"/>
      <c r="DC344" s="41"/>
      <c r="DD344" s="41"/>
      <c r="DE344" s="41"/>
      <c r="DF344" s="41"/>
      <c r="DG344" s="41"/>
      <c r="DH344" s="39"/>
      <c r="DI344" s="40" t="s">
        <v>401</v>
      </c>
      <c r="DJ344" s="40">
        <v>200</v>
      </c>
      <c r="DK344" s="40">
        <v>400</v>
      </c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</row>
    <row r="345" spans="2:152" x14ac:dyDescent="0.4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39"/>
      <c r="BB345" s="87" t="s">
        <v>402</v>
      </c>
      <c r="BC345" s="88">
        <v>260</v>
      </c>
      <c r="BD345" s="88">
        <v>260</v>
      </c>
      <c r="BE345" s="88"/>
      <c r="BF345" s="88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41"/>
      <c r="CA345" s="41"/>
      <c r="CB345" s="41"/>
      <c r="CC345" s="41"/>
      <c r="CD345" s="41"/>
      <c r="CE345" s="41"/>
      <c r="CF345" s="41"/>
      <c r="CG345" s="41"/>
      <c r="CH345" s="41"/>
      <c r="CI345" s="41"/>
      <c r="CJ345" s="41"/>
      <c r="CK345" s="41"/>
      <c r="CL345" s="41"/>
      <c r="CM345" s="41"/>
      <c r="CN345" s="41"/>
      <c r="CO345" s="41"/>
      <c r="CP345" s="41"/>
      <c r="CQ345" s="41"/>
      <c r="CR345" s="41"/>
      <c r="CS345" s="41"/>
      <c r="CT345" s="41"/>
      <c r="CU345" s="41"/>
      <c r="CV345" s="41"/>
      <c r="CW345" s="41"/>
      <c r="CX345" s="41"/>
      <c r="CY345" s="41"/>
      <c r="CZ345" s="41"/>
      <c r="DA345" s="41"/>
      <c r="DB345" s="41"/>
      <c r="DC345" s="41"/>
      <c r="DD345" s="41"/>
      <c r="DE345" s="41"/>
      <c r="DF345" s="41"/>
      <c r="DG345" s="41"/>
      <c r="DH345" s="39"/>
      <c r="DI345" s="87" t="s">
        <v>402</v>
      </c>
      <c r="DJ345" s="88">
        <v>260</v>
      </c>
      <c r="DK345" s="88">
        <v>260</v>
      </c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</row>
    <row r="346" spans="2:152" x14ac:dyDescent="0.4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39"/>
      <c r="BB346" s="40" t="s">
        <v>403</v>
      </c>
      <c r="BC346" s="40">
        <v>250</v>
      </c>
      <c r="BD346" s="40">
        <v>500</v>
      </c>
      <c r="BE346" s="40"/>
      <c r="BF346" s="40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41"/>
      <c r="CA346" s="41"/>
      <c r="CB346" s="41"/>
      <c r="CC346" s="41"/>
      <c r="CD346" s="41"/>
      <c r="CE346" s="41"/>
      <c r="CF346" s="41"/>
      <c r="CG346" s="41"/>
      <c r="CH346" s="41"/>
      <c r="CI346" s="41"/>
      <c r="CJ346" s="41"/>
      <c r="CK346" s="41"/>
      <c r="CL346" s="41"/>
      <c r="CM346" s="41"/>
      <c r="CN346" s="41"/>
      <c r="CO346" s="41"/>
      <c r="CP346" s="41"/>
      <c r="CQ346" s="41"/>
      <c r="CR346" s="41"/>
      <c r="CS346" s="41"/>
      <c r="CT346" s="41"/>
      <c r="CU346" s="41"/>
      <c r="CV346" s="41"/>
      <c r="CW346" s="41"/>
      <c r="CX346" s="41"/>
      <c r="CY346" s="41"/>
      <c r="CZ346" s="41"/>
      <c r="DA346" s="41"/>
      <c r="DB346" s="41"/>
      <c r="DC346" s="41"/>
      <c r="DD346" s="41"/>
      <c r="DE346" s="41"/>
      <c r="DF346" s="41"/>
      <c r="DG346" s="41"/>
      <c r="DH346" s="39"/>
      <c r="DI346" s="40" t="s">
        <v>403</v>
      </c>
      <c r="DJ346" s="40">
        <v>250</v>
      </c>
      <c r="DK346" s="40">
        <v>500</v>
      </c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</row>
    <row r="347" spans="2:152" x14ac:dyDescent="0.4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39"/>
      <c r="BB347" s="40" t="s">
        <v>404</v>
      </c>
      <c r="BC347" s="40">
        <v>300</v>
      </c>
      <c r="BD347" s="40">
        <v>600</v>
      </c>
      <c r="BE347" s="40"/>
      <c r="BF347" s="40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41"/>
      <c r="CA347" s="41"/>
      <c r="CB347" s="41"/>
      <c r="CC347" s="41"/>
      <c r="CD347" s="41"/>
      <c r="CE347" s="41"/>
      <c r="CF347" s="41"/>
      <c r="CG347" s="41"/>
      <c r="CH347" s="41"/>
      <c r="CI347" s="41"/>
      <c r="CJ347" s="41"/>
      <c r="CK347" s="41"/>
      <c r="CL347" s="41"/>
      <c r="CM347" s="41"/>
      <c r="CN347" s="41"/>
      <c r="CO347" s="41"/>
      <c r="CP347" s="41"/>
      <c r="CQ347" s="41"/>
      <c r="CR347" s="41"/>
      <c r="CS347" s="41"/>
      <c r="CT347" s="41"/>
      <c r="CU347" s="41"/>
      <c r="CV347" s="41"/>
      <c r="CW347" s="41"/>
      <c r="CX347" s="41"/>
      <c r="CY347" s="41"/>
      <c r="CZ347" s="41"/>
      <c r="DA347" s="41"/>
      <c r="DB347" s="41"/>
      <c r="DC347" s="41"/>
      <c r="DD347" s="41"/>
      <c r="DE347" s="41"/>
      <c r="DF347" s="41"/>
      <c r="DG347" s="41"/>
      <c r="DH347" s="39"/>
      <c r="DI347" s="40" t="s">
        <v>404</v>
      </c>
      <c r="DJ347" s="40">
        <v>300</v>
      </c>
      <c r="DK347" s="40">
        <v>600</v>
      </c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</row>
    <row r="348" spans="2:152" x14ac:dyDescent="0.4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39"/>
      <c r="BB348" s="40" t="s">
        <v>405</v>
      </c>
      <c r="BC348" s="40">
        <v>350</v>
      </c>
      <c r="BD348" s="40">
        <v>700</v>
      </c>
      <c r="BE348" s="40"/>
      <c r="BF348" s="40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41"/>
      <c r="CA348" s="41"/>
      <c r="CB348" s="41"/>
      <c r="CC348" s="41"/>
      <c r="CD348" s="41"/>
      <c r="CE348" s="41"/>
      <c r="CF348" s="41"/>
      <c r="CG348" s="41"/>
      <c r="CH348" s="41"/>
      <c r="CI348" s="41"/>
      <c r="CJ348" s="41"/>
      <c r="CK348" s="41"/>
      <c r="CL348" s="41"/>
      <c r="CM348" s="41"/>
      <c r="CN348" s="41"/>
      <c r="CO348" s="41"/>
      <c r="CP348" s="41"/>
      <c r="CQ348" s="41"/>
      <c r="CR348" s="41"/>
      <c r="CS348" s="41"/>
      <c r="CT348" s="41"/>
      <c r="CU348" s="41"/>
      <c r="CV348" s="41"/>
      <c r="CW348" s="41"/>
      <c r="CX348" s="41"/>
      <c r="CY348" s="41"/>
      <c r="CZ348" s="41"/>
      <c r="DA348" s="41"/>
      <c r="DB348" s="41"/>
      <c r="DC348" s="41"/>
      <c r="DD348" s="41"/>
      <c r="DE348" s="41"/>
      <c r="DF348" s="41"/>
      <c r="DG348" s="41"/>
      <c r="DH348" s="39"/>
      <c r="DI348" s="40" t="s">
        <v>405</v>
      </c>
      <c r="DJ348" s="40">
        <v>350</v>
      </c>
      <c r="DK348" s="40">
        <v>700</v>
      </c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</row>
    <row r="349" spans="2:152" x14ac:dyDescent="0.4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39"/>
      <c r="BB349" s="40" t="s">
        <v>406</v>
      </c>
      <c r="BC349" s="40">
        <v>400</v>
      </c>
      <c r="BD349" s="40">
        <v>800</v>
      </c>
      <c r="BE349" s="40"/>
      <c r="BF349" s="40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41"/>
      <c r="CA349" s="41"/>
      <c r="CB349" s="41"/>
      <c r="CC349" s="41"/>
      <c r="CD349" s="41"/>
      <c r="CE349" s="41"/>
      <c r="CF349" s="41"/>
      <c r="CG349" s="41"/>
      <c r="CH349" s="41"/>
      <c r="CI349" s="41"/>
      <c r="CJ349" s="41"/>
      <c r="CK349" s="41"/>
      <c r="CL349" s="41"/>
      <c r="CM349" s="41"/>
      <c r="CN349" s="41"/>
      <c r="CO349" s="41"/>
      <c r="CP349" s="41"/>
      <c r="CQ349" s="41"/>
      <c r="CR349" s="41"/>
      <c r="CS349" s="41"/>
      <c r="CT349" s="41"/>
      <c r="CU349" s="41"/>
      <c r="CV349" s="41"/>
      <c r="CW349" s="41"/>
      <c r="CX349" s="41"/>
      <c r="CY349" s="41"/>
      <c r="CZ349" s="41"/>
      <c r="DA349" s="41"/>
      <c r="DB349" s="41"/>
      <c r="DC349" s="41"/>
      <c r="DD349" s="41"/>
      <c r="DE349" s="41"/>
      <c r="DF349" s="41"/>
      <c r="DG349" s="41"/>
      <c r="DH349" s="39"/>
      <c r="DI349" s="40" t="s">
        <v>406</v>
      </c>
      <c r="DJ349" s="40">
        <v>400</v>
      </c>
      <c r="DK349" s="40">
        <v>800</v>
      </c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</row>
    <row r="350" spans="2:152" x14ac:dyDescent="0.4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39"/>
      <c r="BB350" s="87" t="s">
        <v>407</v>
      </c>
      <c r="BC350" s="96">
        <v>150</v>
      </c>
      <c r="BD350" s="96">
        <v>150</v>
      </c>
      <c r="BE350" s="96"/>
      <c r="BF350" s="96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41"/>
      <c r="CA350" s="41"/>
      <c r="CB350" s="41"/>
      <c r="CC350" s="41"/>
      <c r="CD350" s="41"/>
      <c r="CE350" s="41"/>
      <c r="CF350" s="41"/>
      <c r="CG350" s="41"/>
      <c r="CH350" s="41"/>
      <c r="CI350" s="41"/>
      <c r="CJ350" s="41"/>
      <c r="CK350" s="41"/>
      <c r="CL350" s="41"/>
      <c r="CM350" s="41"/>
      <c r="CN350" s="41"/>
      <c r="CO350" s="41"/>
      <c r="CP350" s="41"/>
      <c r="CQ350" s="41"/>
      <c r="CR350" s="41"/>
      <c r="CS350" s="41"/>
      <c r="CT350" s="41"/>
      <c r="CU350" s="41"/>
      <c r="CV350" s="41"/>
      <c r="CW350" s="41"/>
      <c r="CX350" s="41"/>
      <c r="CY350" s="41"/>
      <c r="CZ350" s="41"/>
      <c r="DA350" s="41"/>
      <c r="DB350" s="41"/>
      <c r="DC350" s="41"/>
      <c r="DD350" s="41"/>
      <c r="DE350" s="41"/>
      <c r="DF350" s="41"/>
      <c r="DG350" s="41"/>
      <c r="DH350" s="39"/>
      <c r="DI350" s="87" t="s">
        <v>407</v>
      </c>
      <c r="DJ350" s="96">
        <v>150</v>
      </c>
      <c r="DK350" s="96">
        <v>150</v>
      </c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</row>
    <row r="351" spans="2:152" x14ac:dyDescent="0.4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39"/>
      <c r="BB351" s="40" t="s">
        <v>408</v>
      </c>
      <c r="BC351" s="40">
        <v>50</v>
      </c>
      <c r="BD351" s="40">
        <v>100</v>
      </c>
      <c r="BE351" s="40"/>
      <c r="BF351" s="40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41"/>
      <c r="CA351" s="41"/>
      <c r="CB351" s="41"/>
      <c r="CC351" s="41"/>
      <c r="CD351" s="41"/>
      <c r="CE351" s="41"/>
      <c r="CF351" s="41"/>
      <c r="CG351" s="41"/>
      <c r="CH351" s="41"/>
      <c r="CI351" s="41"/>
      <c r="CJ351" s="41"/>
      <c r="CK351" s="41"/>
      <c r="CL351" s="41"/>
      <c r="CM351" s="41"/>
      <c r="CN351" s="41"/>
      <c r="CO351" s="41"/>
      <c r="CP351" s="41"/>
      <c r="CQ351" s="41"/>
      <c r="CR351" s="41"/>
      <c r="CS351" s="41"/>
      <c r="CT351" s="41"/>
      <c r="CU351" s="41"/>
      <c r="CV351" s="41"/>
      <c r="CW351" s="41"/>
      <c r="CX351" s="41"/>
      <c r="CY351" s="41"/>
      <c r="CZ351" s="41"/>
      <c r="DA351" s="41"/>
      <c r="DB351" s="41"/>
      <c r="DC351" s="41"/>
      <c r="DD351" s="41"/>
      <c r="DE351" s="41"/>
      <c r="DF351" s="41"/>
      <c r="DG351" s="41"/>
      <c r="DH351" s="39"/>
      <c r="DI351" s="40" t="s">
        <v>408</v>
      </c>
      <c r="DJ351" s="40">
        <v>50</v>
      </c>
      <c r="DK351" s="40">
        <v>100</v>
      </c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</row>
    <row r="352" spans="2:152" x14ac:dyDescent="0.4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39"/>
      <c r="BB352" s="87" t="s">
        <v>409</v>
      </c>
      <c r="BC352" s="96">
        <v>180</v>
      </c>
      <c r="BD352" s="96">
        <v>180</v>
      </c>
      <c r="BE352" s="96"/>
      <c r="BF352" s="96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41"/>
      <c r="CA352" s="41"/>
      <c r="CB352" s="41"/>
      <c r="CC352" s="41"/>
      <c r="CD352" s="41"/>
      <c r="CE352" s="41"/>
      <c r="CF352" s="41"/>
      <c r="CG352" s="41"/>
      <c r="CH352" s="41"/>
      <c r="CI352" s="41"/>
      <c r="CJ352" s="41"/>
      <c r="CK352" s="41"/>
      <c r="CL352" s="41"/>
      <c r="CM352" s="41"/>
      <c r="CN352" s="41"/>
      <c r="CO352" s="41"/>
      <c r="CP352" s="41"/>
      <c r="CQ352" s="41"/>
      <c r="CR352" s="41"/>
      <c r="CS352" s="41"/>
      <c r="CT352" s="41"/>
      <c r="CU352" s="41"/>
      <c r="CV352" s="41"/>
      <c r="CW352" s="41"/>
      <c r="CX352" s="41"/>
      <c r="CY352" s="41"/>
      <c r="CZ352" s="41"/>
      <c r="DA352" s="41"/>
      <c r="DB352" s="41"/>
      <c r="DC352" s="41"/>
      <c r="DD352" s="41"/>
      <c r="DE352" s="41"/>
      <c r="DF352" s="41"/>
      <c r="DG352" s="41"/>
      <c r="DH352" s="39"/>
      <c r="DI352" s="87" t="s">
        <v>409</v>
      </c>
      <c r="DJ352" s="96">
        <v>180</v>
      </c>
      <c r="DK352" s="96">
        <v>180</v>
      </c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</row>
    <row r="353" spans="2:152" x14ac:dyDescent="0.4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39"/>
      <c r="BB353" s="40" t="s">
        <v>410</v>
      </c>
      <c r="BC353" s="40">
        <v>100</v>
      </c>
      <c r="BD353" s="40">
        <v>200</v>
      </c>
      <c r="BE353" s="40"/>
      <c r="BF353" s="40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41"/>
      <c r="CA353" s="41"/>
      <c r="CB353" s="41"/>
      <c r="CC353" s="41"/>
      <c r="CD353" s="41"/>
      <c r="CE353" s="41"/>
      <c r="CF353" s="41"/>
      <c r="CG353" s="41"/>
      <c r="CH353" s="41"/>
      <c r="CI353" s="41"/>
      <c r="CJ353" s="41"/>
      <c r="CK353" s="41"/>
      <c r="CL353" s="41"/>
      <c r="CM353" s="41"/>
      <c r="CN353" s="41"/>
      <c r="CO353" s="41"/>
      <c r="CP353" s="41"/>
      <c r="CQ353" s="41"/>
      <c r="CR353" s="41"/>
      <c r="CS353" s="41"/>
      <c r="CT353" s="41"/>
      <c r="CU353" s="41"/>
      <c r="CV353" s="41"/>
      <c r="CW353" s="41"/>
      <c r="CX353" s="41"/>
      <c r="CY353" s="41"/>
      <c r="CZ353" s="41"/>
      <c r="DA353" s="41"/>
      <c r="DB353" s="41"/>
      <c r="DC353" s="41"/>
      <c r="DD353" s="41"/>
      <c r="DE353" s="41"/>
      <c r="DF353" s="41"/>
      <c r="DG353" s="41"/>
      <c r="DH353" s="39"/>
      <c r="DI353" s="40" t="s">
        <v>410</v>
      </c>
      <c r="DJ353" s="40">
        <v>100</v>
      </c>
      <c r="DK353" s="40">
        <v>200</v>
      </c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</row>
    <row r="354" spans="2:152" x14ac:dyDescent="0.4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39"/>
      <c r="BB354" s="87" t="s">
        <v>411</v>
      </c>
      <c r="BC354" s="96">
        <v>210</v>
      </c>
      <c r="BD354" s="96">
        <v>210</v>
      </c>
      <c r="BE354" s="96"/>
      <c r="BF354" s="96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41"/>
      <c r="CA354" s="41"/>
      <c r="CB354" s="41"/>
      <c r="CC354" s="41"/>
      <c r="CD354" s="41"/>
      <c r="CE354" s="41"/>
      <c r="CF354" s="41"/>
      <c r="CG354" s="41"/>
      <c r="CH354" s="41"/>
      <c r="CI354" s="41"/>
      <c r="CJ354" s="41"/>
      <c r="CK354" s="41"/>
      <c r="CL354" s="41"/>
      <c r="CM354" s="41"/>
      <c r="CN354" s="41"/>
      <c r="CO354" s="41"/>
      <c r="CP354" s="41"/>
      <c r="CQ354" s="41"/>
      <c r="CR354" s="41"/>
      <c r="CS354" s="41"/>
      <c r="CT354" s="41"/>
      <c r="CU354" s="41"/>
      <c r="CV354" s="41"/>
      <c r="CW354" s="41"/>
      <c r="CX354" s="41"/>
      <c r="CY354" s="41"/>
      <c r="CZ354" s="41"/>
      <c r="DA354" s="41"/>
      <c r="DB354" s="41"/>
      <c r="DC354" s="41"/>
      <c r="DD354" s="41"/>
      <c r="DE354" s="41"/>
      <c r="DF354" s="41"/>
      <c r="DG354" s="41"/>
      <c r="DH354" s="39"/>
      <c r="DI354" s="87" t="s">
        <v>411</v>
      </c>
      <c r="DJ354" s="96">
        <v>210</v>
      </c>
      <c r="DK354" s="96">
        <v>210</v>
      </c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</row>
    <row r="355" spans="2:152" x14ac:dyDescent="0.4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39"/>
      <c r="BB355" s="40" t="s">
        <v>412</v>
      </c>
      <c r="BC355" s="40">
        <v>150</v>
      </c>
      <c r="BD355" s="40">
        <v>300</v>
      </c>
      <c r="BE355" s="40"/>
      <c r="BF355" s="40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41"/>
      <c r="CA355" s="41"/>
      <c r="CB355" s="41"/>
      <c r="CC355" s="41"/>
      <c r="CD355" s="41"/>
      <c r="CE355" s="41"/>
      <c r="CF355" s="41"/>
      <c r="CG355" s="41"/>
      <c r="CH355" s="41"/>
      <c r="CI355" s="41"/>
      <c r="CJ355" s="41"/>
      <c r="CK355" s="41"/>
      <c r="CL355" s="41"/>
      <c r="CM355" s="41"/>
      <c r="CN355" s="41"/>
      <c r="CO355" s="41"/>
      <c r="CP355" s="41"/>
      <c r="CQ355" s="41"/>
      <c r="CR355" s="41"/>
      <c r="CS355" s="41"/>
      <c r="CT355" s="41"/>
      <c r="CU355" s="41"/>
      <c r="CV355" s="41"/>
      <c r="CW355" s="41"/>
      <c r="CX355" s="41"/>
      <c r="CY355" s="41"/>
      <c r="CZ355" s="41"/>
      <c r="DA355" s="41"/>
      <c r="DB355" s="41"/>
      <c r="DC355" s="41"/>
      <c r="DD355" s="41"/>
      <c r="DE355" s="41"/>
      <c r="DF355" s="41"/>
      <c r="DG355" s="41"/>
      <c r="DH355" s="39"/>
      <c r="DI355" s="40" t="s">
        <v>412</v>
      </c>
      <c r="DJ355" s="40">
        <v>150</v>
      </c>
      <c r="DK355" s="40">
        <v>300</v>
      </c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</row>
    <row r="356" spans="2:152" x14ac:dyDescent="0.4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39"/>
      <c r="BB356" s="87" t="s">
        <v>413</v>
      </c>
      <c r="BC356" s="96">
        <v>240</v>
      </c>
      <c r="BD356" s="96">
        <v>240</v>
      </c>
      <c r="BE356" s="96"/>
      <c r="BF356" s="96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41"/>
      <c r="CA356" s="41"/>
      <c r="CB356" s="41"/>
      <c r="CC356" s="41"/>
      <c r="CD356" s="41"/>
      <c r="CE356" s="41"/>
      <c r="CF356" s="41"/>
      <c r="CG356" s="41"/>
      <c r="CH356" s="41"/>
      <c r="CI356" s="41"/>
      <c r="CJ356" s="41"/>
      <c r="CK356" s="41"/>
      <c r="CL356" s="41"/>
      <c r="CM356" s="41"/>
      <c r="CN356" s="41"/>
      <c r="CO356" s="41"/>
      <c r="CP356" s="41"/>
      <c r="CQ356" s="41"/>
      <c r="CR356" s="41"/>
      <c r="CS356" s="41"/>
      <c r="CT356" s="41"/>
      <c r="CU356" s="41"/>
      <c r="CV356" s="41"/>
      <c r="CW356" s="41"/>
      <c r="CX356" s="41"/>
      <c r="CY356" s="41"/>
      <c r="CZ356" s="41"/>
      <c r="DA356" s="41"/>
      <c r="DB356" s="41"/>
      <c r="DC356" s="41"/>
      <c r="DD356" s="41"/>
      <c r="DE356" s="41"/>
      <c r="DF356" s="41"/>
      <c r="DG356" s="41"/>
      <c r="DH356" s="39"/>
      <c r="DI356" s="87" t="s">
        <v>413</v>
      </c>
      <c r="DJ356" s="96">
        <v>240</v>
      </c>
      <c r="DK356" s="96">
        <v>240</v>
      </c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</row>
    <row r="357" spans="2:152" x14ac:dyDescent="0.4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39"/>
      <c r="BB357" s="40" t="s">
        <v>414</v>
      </c>
      <c r="BC357" s="40">
        <v>200</v>
      </c>
      <c r="BD357" s="40">
        <v>400</v>
      </c>
      <c r="BE357" s="40"/>
      <c r="BF357" s="40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41"/>
      <c r="CA357" s="41"/>
      <c r="CB357" s="41"/>
      <c r="CC357" s="41"/>
      <c r="CD357" s="41"/>
      <c r="CE357" s="41"/>
      <c r="CF357" s="41"/>
      <c r="CG357" s="41"/>
      <c r="CH357" s="41"/>
      <c r="CI357" s="41"/>
      <c r="CJ357" s="41"/>
      <c r="CK357" s="41"/>
      <c r="CL357" s="41"/>
      <c r="CM357" s="41"/>
      <c r="CN357" s="41"/>
      <c r="CO357" s="41"/>
      <c r="CP357" s="41"/>
      <c r="CQ357" s="41"/>
      <c r="CR357" s="41"/>
      <c r="CS357" s="41"/>
      <c r="CT357" s="41"/>
      <c r="CU357" s="41"/>
      <c r="CV357" s="41"/>
      <c r="CW357" s="41"/>
      <c r="CX357" s="41"/>
      <c r="CY357" s="41"/>
      <c r="CZ357" s="41"/>
      <c r="DA357" s="41"/>
      <c r="DB357" s="41"/>
      <c r="DC357" s="41"/>
      <c r="DD357" s="41"/>
      <c r="DE357" s="41"/>
      <c r="DF357" s="41"/>
      <c r="DG357" s="41"/>
      <c r="DH357" s="39"/>
      <c r="DI357" s="40" t="s">
        <v>414</v>
      </c>
      <c r="DJ357" s="40">
        <v>200</v>
      </c>
      <c r="DK357" s="40">
        <v>400</v>
      </c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</row>
    <row r="358" spans="2:152" x14ac:dyDescent="0.4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39"/>
      <c r="BB358" s="87" t="s">
        <v>415</v>
      </c>
      <c r="BC358" s="96">
        <v>270</v>
      </c>
      <c r="BD358" s="96">
        <v>270</v>
      </c>
      <c r="BE358" s="96"/>
      <c r="BF358" s="96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41"/>
      <c r="CA358" s="41"/>
      <c r="CB358" s="41"/>
      <c r="CC358" s="41"/>
      <c r="CD358" s="41"/>
      <c r="CE358" s="41"/>
      <c r="CF358" s="41"/>
      <c r="CG358" s="41"/>
      <c r="CH358" s="41"/>
      <c r="CI358" s="41"/>
      <c r="CJ358" s="41"/>
      <c r="CK358" s="41"/>
      <c r="CL358" s="41"/>
      <c r="CM358" s="41"/>
      <c r="CN358" s="41"/>
      <c r="CO358" s="41"/>
      <c r="CP358" s="41"/>
      <c r="CQ358" s="41"/>
      <c r="CR358" s="41"/>
      <c r="CS358" s="41"/>
      <c r="CT358" s="41"/>
      <c r="CU358" s="41"/>
      <c r="CV358" s="41"/>
      <c r="CW358" s="41"/>
      <c r="CX358" s="41"/>
      <c r="CY358" s="41"/>
      <c r="CZ358" s="41"/>
      <c r="DA358" s="41"/>
      <c r="DB358" s="41"/>
      <c r="DC358" s="41"/>
      <c r="DD358" s="41"/>
      <c r="DE358" s="41"/>
      <c r="DF358" s="41"/>
      <c r="DG358" s="41"/>
      <c r="DH358" s="39"/>
      <c r="DI358" s="87" t="s">
        <v>415</v>
      </c>
      <c r="DJ358" s="96">
        <v>270</v>
      </c>
      <c r="DK358" s="96">
        <v>270</v>
      </c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</row>
    <row r="359" spans="2:152" x14ac:dyDescent="0.4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39"/>
      <c r="BB359" s="40" t="s">
        <v>416</v>
      </c>
      <c r="BC359" s="40">
        <v>250</v>
      </c>
      <c r="BD359" s="40">
        <v>500</v>
      </c>
      <c r="BE359" s="40"/>
      <c r="BF359" s="40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41"/>
      <c r="CA359" s="41"/>
      <c r="CB359" s="41"/>
      <c r="CC359" s="41"/>
      <c r="CD359" s="41"/>
      <c r="CE359" s="41"/>
      <c r="CF359" s="41"/>
      <c r="CG359" s="41"/>
      <c r="CH359" s="41"/>
      <c r="CI359" s="41"/>
      <c r="CJ359" s="41"/>
      <c r="CK359" s="41"/>
      <c r="CL359" s="41"/>
      <c r="CM359" s="41"/>
      <c r="CN359" s="41"/>
      <c r="CO359" s="41"/>
      <c r="CP359" s="41"/>
      <c r="CQ359" s="41"/>
      <c r="CR359" s="41"/>
      <c r="CS359" s="41"/>
      <c r="CT359" s="41"/>
      <c r="CU359" s="41"/>
      <c r="CV359" s="41"/>
      <c r="CW359" s="41"/>
      <c r="CX359" s="41"/>
      <c r="CY359" s="41"/>
      <c r="CZ359" s="41"/>
      <c r="DA359" s="41"/>
      <c r="DB359" s="41"/>
      <c r="DC359" s="41"/>
      <c r="DD359" s="41"/>
      <c r="DE359" s="41"/>
      <c r="DF359" s="41"/>
      <c r="DG359" s="41"/>
      <c r="DH359" s="39"/>
      <c r="DI359" s="40" t="s">
        <v>416</v>
      </c>
      <c r="DJ359" s="40">
        <v>250</v>
      </c>
      <c r="DK359" s="40">
        <v>500</v>
      </c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</row>
    <row r="360" spans="2:152" x14ac:dyDescent="0.4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39"/>
      <c r="BB360" s="40" t="s">
        <v>417</v>
      </c>
      <c r="BC360" s="40">
        <v>300</v>
      </c>
      <c r="BD360" s="40">
        <v>600</v>
      </c>
      <c r="BE360" s="40"/>
      <c r="BF360" s="40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  <c r="CJ360" s="41"/>
      <c r="CK360" s="41"/>
      <c r="CL360" s="41"/>
      <c r="CM360" s="41"/>
      <c r="CN360" s="41"/>
      <c r="CO360" s="41"/>
      <c r="CP360" s="41"/>
      <c r="CQ360" s="41"/>
      <c r="CR360" s="41"/>
      <c r="CS360" s="41"/>
      <c r="CT360" s="41"/>
      <c r="CU360" s="41"/>
      <c r="CV360" s="41"/>
      <c r="CW360" s="41"/>
      <c r="CX360" s="41"/>
      <c r="CY360" s="41"/>
      <c r="CZ360" s="41"/>
      <c r="DA360" s="41"/>
      <c r="DB360" s="41"/>
      <c r="DC360" s="41"/>
      <c r="DD360" s="41"/>
      <c r="DE360" s="41"/>
      <c r="DF360" s="41"/>
      <c r="DG360" s="41"/>
      <c r="DH360" s="39"/>
      <c r="DI360" s="40" t="s">
        <v>417</v>
      </c>
      <c r="DJ360" s="40">
        <v>300</v>
      </c>
      <c r="DK360" s="40">
        <v>600</v>
      </c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</row>
    <row r="361" spans="2:152" x14ac:dyDescent="0.4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39"/>
      <c r="BB361" s="40" t="s">
        <v>418</v>
      </c>
      <c r="BC361" s="40">
        <v>350</v>
      </c>
      <c r="BD361" s="40">
        <v>700</v>
      </c>
      <c r="BE361" s="40"/>
      <c r="BF361" s="40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41"/>
      <c r="CA361" s="41"/>
      <c r="CB361" s="41"/>
      <c r="CC361" s="41"/>
      <c r="CD361" s="41"/>
      <c r="CE361" s="41"/>
      <c r="CF361" s="41"/>
      <c r="CG361" s="41"/>
      <c r="CH361" s="41"/>
      <c r="CI361" s="41"/>
      <c r="CJ361" s="41"/>
      <c r="CK361" s="41"/>
      <c r="CL361" s="41"/>
      <c r="CM361" s="41"/>
      <c r="CN361" s="41"/>
      <c r="CO361" s="41"/>
      <c r="CP361" s="41"/>
      <c r="CQ361" s="41"/>
      <c r="CR361" s="41"/>
      <c r="CS361" s="41"/>
      <c r="CT361" s="41"/>
      <c r="CU361" s="41"/>
      <c r="CV361" s="41"/>
      <c r="CW361" s="41"/>
      <c r="CX361" s="41"/>
      <c r="CY361" s="41"/>
      <c r="CZ361" s="41"/>
      <c r="DA361" s="41"/>
      <c r="DB361" s="41"/>
      <c r="DC361" s="41"/>
      <c r="DD361" s="41"/>
      <c r="DE361" s="41"/>
      <c r="DF361" s="41"/>
      <c r="DG361" s="41"/>
      <c r="DH361" s="39"/>
      <c r="DI361" s="40" t="s">
        <v>418</v>
      </c>
      <c r="DJ361" s="40">
        <v>350</v>
      </c>
      <c r="DK361" s="40">
        <v>700</v>
      </c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</row>
    <row r="362" spans="2:152" x14ac:dyDescent="0.4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39"/>
      <c r="BB362" s="40" t="s">
        <v>419</v>
      </c>
      <c r="BC362" s="40">
        <v>400</v>
      </c>
      <c r="BD362" s="40">
        <v>800</v>
      </c>
      <c r="BE362" s="40"/>
      <c r="BF362" s="40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41"/>
      <c r="CA362" s="41"/>
      <c r="CB362" s="41"/>
      <c r="CC362" s="41"/>
      <c r="CD362" s="41"/>
      <c r="CE362" s="41"/>
      <c r="CF362" s="41"/>
      <c r="CG362" s="41"/>
      <c r="CH362" s="41"/>
      <c r="CI362" s="41"/>
      <c r="CJ362" s="41"/>
      <c r="CK362" s="41"/>
      <c r="CL362" s="41"/>
      <c r="CM362" s="41"/>
      <c r="CN362" s="41"/>
      <c r="CO362" s="41"/>
      <c r="CP362" s="41"/>
      <c r="CQ362" s="41"/>
      <c r="CR362" s="41"/>
      <c r="CS362" s="41"/>
      <c r="CT362" s="41"/>
      <c r="CU362" s="41"/>
      <c r="CV362" s="41"/>
      <c r="CW362" s="41"/>
      <c r="CX362" s="41"/>
      <c r="CY362" s="41"/>
      <c r="CZ362" s="41"/>
      <c r="DA362" s="41"/>
      <c r="DB362" s="41"/>
      <c r="DC362" s="41"/>
      <c r="DD362" s="41"/>
      <c r="DE362" s="41"/>
      <c r="DF362" s="41"/>
      <c r="DG362" s="41"/>
      <c r="DH362" s="39"/>
      <c r="DI362" s="40" t="s">
        <v>419</v>
      </c>
      <c r="DJ362" s="40">
        <v>400</v>
      </c>
      <c r="DK362" s="40">
        <v>800</v>
      </c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</row>
    <row r="363" spans="2:152" x14ac:dyDescent="0.4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39"/>
      <c r="BB363" s="87" t="s">
        <v>420</v>
      </c>
      <c r="BC363" s="96">
        <v>120</v>
      </c>
      <c r="BD363" s="96">
        <v>120</v>
      </c>
      <c r="BE363" s="96"/>
      <c r="BF363" s="96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41"/>
      <c r="CA363" s="41"/>
      <c r="CB363" s="41"/>
      <c r="CC363" s="41"/>
      <c r="CD363" s="41"/>
      <c r="CE363" s="41"/>
      <c r="CF363" s="41"/>
      <c r="CG363" s="41"/>
      <c r="CH363" s="41"/>
      <c r="CI363" s="41"/>
      <c r="CJ363" s="41"/>
      <c r="CK363" s="41"/>
      <c r="CL363" s="41"/>
      <c r="CM363" s="41"/>
      <c r="CN363" s="41"/>
      <c r="CO363" s="41"/>
      <c r="CP363" s="41"/>
      <c r="CQ363" s="41"/>
      <c r="CR363" s="41"/>
      <c r="CS363" s="41"/>
      <c r="CT363" s="41"/>
      <c r="CU363" s="41"/>
      <c r="CV363" s="41"/>
      <c r="CW363" s="41"/>
      <c r="CX363" s="41"/>
      <c r="CY363" s="41"/>
      <c r="CZ363" s="41"/>
      <c r="DA363" s="41"/>
      <c r="DB363" s="41"/>
      <c r="DC363" s="41"/>
      <c r="DD363" s="41"/>
      <c r="DE363" s="41"/>
      <c r="DF363" s="41"/>
      <c r="DG363" s="41"/>
      <c r="DH363" s="39"/>
      <c r="DI363" s="87" t="s">
        <v>420</v>
      </c>
      <c r="DJ363" s="96">
        <v>120</v>
      </c>
      <c r="DK363" s="96">
        <v>120</v>
      </c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</row>
    <row r="364" spans="2:152" x14ac:dyDescent="0.4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39"/>
      <c r="BB364" s="87" t="s">
        <v>421</v>
      </c>
      <c r="BC364" s="96">
        <v>590</v>
      </c>
      <c r="BD364" s="96">
        <v>890</v>
      </c>
      <c r="BE364" s="96"/>
      <c r="BF364" s="96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41"/>
      <c r="CA364" s="41"/>
      <c r="CB364" s="41"/>
      <c r="CC364" s="41"/>
      <c r="CD364" s="41"/>
      <c r="CE364" s="41"/>
      <c r="CF364" s="41"/>
      <c r="CG364" s="41"/>
      <c r="CH364" s="41"/>
      <c r="CI364" s="41"/>
      <c r="CJ364" s="41"/>
      <c r="CK364" s="41"/>
      <c r="CL364" s="41"/>
      <c r="CM364" s="41"/>
      <c r="CN364" s="41"/>
      <c r="CO364" s="41"/>
      <c r="CP364" s="41"/>
      <c r="CQ364" s="41"/>
      <c r="CR364" s="41"/>
      <c r="CS364" s="41"/>
      <c r="CT364" s="41"/>
      <c r="CU364" s="41"/>
      <c r="CV364" s="41"/>
      <c r="CW364" s="41"/>
      <c r="CX364" s="41"/>
      <c r="CY364" s="41"/>
      <c r="CZ364" s="41"/>
      <c r="DA364" s="41"/>
      <c r="DB364" s="41"/>
      <c r="DC364" s="41"/>
      <c r="DD364" s="41"/>
      <c r="DE364" s="41"/>
      <c r="DF364" s="41"/>
      <c r="DG364" s="41"/>
      <c r="DH364" s="39"/>
      <c r="DI364" s="87" t="s">
        <v>421</v>
      </c>
      <c r="DJ364" s="96">
        <v>590</v>
      </c>
      <c r="DK364" s="96">
        <v>890</v>
      </c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</row>
    <row r="365" spans="2:152" x14ac:dyDescent="0.4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39"/>
      <c r="BB365" s="40" t="s">
        <v>422</v>
      </c>
      <c r="BC365" s="40">
        <v>100</v>
      </c>
      <c r="BD365" s="40">
        <v>200</v>
      </c>
      <c r="BE365" s="40"/>
      <c r="BF365" s="40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41"/>
      <c r="CA365" s="41"/>
      <c r="CB365" s="41"/>
      <c r="CC365" s="41"/>
      <c r="CD365" s="41"/>
      <c r="CE365" s="41"/>
      <c r="CF365" s="41"/>
      <c r="CG365" s="41"/>
      <c r="CH365" s="41"/>
      <c r="CI365" s="41"/>
      <c r="CJ365" s="41"/>
      <c r="CK365" s="41"/>
      <c r="CL365" s="41"/>
      <c r="CM365" s="41"/>
      <c r="CN365" s="41"/>
      <c r="CO365" s="41"/>
      <c r="CP365" s="41"/>
      <c r="CQ365" s="41"/>
      <c r="CR365" s="41"/>
      <c r="CS365" s="41"/>
      <c r="CT365" s="41"/>
      <c r="CU365" s="41"/>
      <c r="CV365" s="41"/>
      <c r="CW365" s="41"/>
      <c r="CX365" s="41"/>
      <c r="CY365" s="41"/>
      <c r="CZ365" s="41"/>
      <c r="DA365" s="41"/>
      <c r="DB365" s="41"/>
      <c r="DC365" s="41"/>
      <c r="DD365" s="41"/>
      <c r="DE365" s="41"/>
      <c r="DF365" s="41"/>
      <c r="DG365" s="41"/>
      <c r="DH365" s="39"/>
      <c r="DI365" s="40" t="s">
        <v>422</v>
      </c>
      <c r="DJ365" s="40">
        <v>100</v>
      </c>
      <c r="DK365" s="40">
        <v>200</v>
      </c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</row>
    <row r="366" spans="2:152" x14ac:dyDescent="0.4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39"/>
      <c r="BB366" s="87" t="s">
        <v>423</v>
      </c>
      <c r="BC366" s="96">
        <v>690</v>
      </c>
      <c r="BD366" s="96">
        <v>1090</v>
      </c>
      <c r="BE366" s="96"/>
      <c r="BF366" s="96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41"/>
      <c r="CA366" s="41"/>
      <c r="CB366" s="41"/>
      <c r="CC366" s="41"/>
      <c r="CD366" s="41"/>
      <c r="CE366" s="41"/>
      <c r="CF366" s="41"/>
      <c r="CG366" s="41"/>
      <c r="CH366" s="41"/>
      <c r="CI366" s="41"/>
      <c r="CJ366" s="41"/>
      <c r="CK366" s="41"/>
      <c r="CL366" s="41"/>
      <c r="CM366" s="41"/>
      <c r="CN366" s="41"/>
      <c r="CO366" s="41"/>
      <c r="CP366" s="41"/>
      <c r="CQ366" s="41"/>
      <c r="CR366" s="41"/>
      <c r="CS366" s="41"/>
      <c r="CT366" s="41"/>
      <c r="CU366" s="41"/>
      <c r="CV366" s="41"/>
      <c r="CW366" s="41"/>
      <c r="CX366" s="41"/>
      <c r="CY366" s="41"/>
      <c r="CZ366" s="41"/>
      <c r="DA366" s="41"/>
      <c r="DB366" s="41"/>
      <c r="DC366" s="41"/>
      <c r="DD366" s="41"/>
      <c r="DE366" s="41"/>
      <c r="DF366" s="41"/>
      <c r="DG366" s="41"/>
      <c r="DH366" s="39"/>
      <c r="DI366" s="87" t="s">
        <v>423</v>
      </c>
      <c r="DJ366" s="96">
        <v>690</v>
      </c>
      <c r="DK366" s="96">
        <v>1090</v>
      </c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</row>
    <row r="367" spans="2:152" x14ac:dyDescent="0.4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39"/>
      <c r="BB367" s="40" t="s">
        <v>424</v>
      </c>
      <c r="BC367" s="40">
        <v>300</v>
      </c>
      <c r="BD367" s="40">
        <v>500</v>
      </c>
      <c r="BE367" s="40"/>
      <c r="BF367" s="40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41"/>
      <c r="CA367" s="41"/>
      <c r="CB367" s="41"/>
      <c r="CC367" s="41"/>
      <c r="CD367" s="41"/>
      <c r="CE367" s="41"/>
      <c r="CF367" s="41"/>
      <c r="CG367" s="41"/>
      <c r="CH367" s="41"/>
      <c r="CI367" s="41"/>
      <c r="CJ367" s="41"/>
      <c r="CK367" s="41"/>
      <c r="CL367" s="41"/>
      <c r="CM367" s="41"/>
      <c r="CN367" s="41"/>
      <c r="CO367" s="41"/>
      <c r="CP367" s="41"/>
      <c r="CQ367" s="41"/>
      <c r="CR367" s="41"/>
      <c r="CS367" s="41"/>
      <c r="CT367" s="41"/>
      <c r="CU367" s="41"/>
      <c r="CV367" s="41"/>
      <c r="CW367" s="41"/>
      <c r="CX367" s="41"/>
      <c r="CY367" s="41"/>
      <c r="CZ367" s="41"/>
      <c r="DA367" s="41"/>
      <c r="DB367" s="41"/>
      <c r="DC367" s="41"/>
      <c r="DD367" s="41"/>
      <c r="DE367" s="41"/>
      <c r="DF367" s="41"/>
      <c r="DG367" s="41"/>
      <c r="DH367" s="39"/>
      <c r="DI367" s="40" t="s">
        <v>424</v>
      </c>
      <c r="DJ367" s="40">
        <v>300</v>
      </c>
      <c r="DK367" s="40">
        <v>500</v>
      </c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</row>
    <row r="368" spans="2:152" x14ac:dyDescent="0.4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39"/>
      <c r="BB368" s="87" t="s">
        <v>425</v>
      </c>
      <c r="BC368" s="96">
        <v>790</v>
      </c>
      <c r="BD368" s="96">
        <v>1290</v>
      </c>
      <c r="BE368" s="96"/>
      <c r="BF368" s="96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41"/>
      <c r="CA368" s="41"/>
      <c r="CB368" s="41"/>
      <c r="CC368" s="41"/>
      <c r="CD368" s="41"/>
      <c r="CE368" s="41"/>
      <c r="CF368" s="41"/>
      <c r="CG368" s="41"/>
      <c r="CH368" s="41"/>
      <c r="CI368" s="41"/>
      <c r="CJ368" s="41"/>
      <c r="CK368" s="41"/>
      <c r="CL368" s="41"/>
      <c r="CM368" s="41"/>
      <c r="CN368" s="41"/>
      <c r="CO368" s="41"/>
      <c r="CP368" s="41"/>
      <c r="CQ368" s="41"/>
      <c r="CR368" s="41"/>
      <c r="CS368" s="41"/>
      <c r="CT368" s="41"/>
      <c r="CU368" s="41"/>
      <c r="CV368" s="41"/>
      <c r="CW368" s="41"/>
      <c r="CX368" s="41"/>
      <c r="CY368" s="41"/>
      <c r="CZ368" s="41"/>
      <c r="DA368" s="41"/>
      <c r="DB368" s="41"/>
      <c r="DC368" s="41"/>
      <c r="DD368" s="41"/>
      <c r="DE368" s="41"/>
      <c r="DF368" s="41"/>
      <c r="DG368" s="41"/>
      <c r="DH368" s="39"/>
      <c r="DI368" s="87" t="s">
        <v>425</v>
      </c>
      <c r="DJ368" s="96">
        <v>790</v>
      </c>
      <c r="DK368" s="96">
        <v>1290</v>
      </c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</row>
    <row r="369" spans="2:152" x14ac:dyDescent="0.4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39"/>
      <c r="BB369" s="40" t="s">
        <v>426</v>
      </c>
      <c r="BC369" s="40">
        <v>500</v>
      </c>
      <c r="BD369" s="40">
        <v>800</v>
      </c>
      <c r="BE369" s="40"/>
      <c r="BF369" s="40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41"/>
      <c r="CA369" s="41"/>
      <c r="CB369" s="41"/>
      <c r="CC369" s="41"/>
      <c r="CD369" s="41"/>
      <c r="CE369" s="41"/>
      <c r="CF369" s="41"/>
      <c r="CG369" s="41"/>
      <c r="CH369" s="41"/>
      <c r="CI369" s="41"/>
      <c r="CJ369" s="41"/>
      <c r="CK369" s="41"/>
      <c r="CL369" s="41"/>
      <c r="CM369" s="41"/>
      <c r="CN369" s="41"/>
      <c r="CO369" s="41"/>
      <c r="CP369" s="41"/>
      <c r="CQ369" s="41"/>
      <c r="CR369" s="41"/>
      <c r="CS369" s="41"/>
      <c r="CT369" s="41"/>
      <c r="CU369" s="41"/>
      <c r="CV369" s="41"/>
      <c r="CW369" s="41"/>
      <c r="CX369" s="41"/>
      <c r="CY369" s="41"/>
      <c r="CZ369" s="41"/>
      <c r="DA369" s="41"/>
      <c r="DB369" s="41"/>
      <c r="DC369" s="41"/>
      <c r="DD369" s="41"/>
      <c r="DE369" s="41"/>
      <c r="DF369" s="41"/>
      <c r="DG369" s="41"/>
      <c r="DH369" s="39"/>
      <c r="DI369" s="40" t="s">
        <v>426</v>
      </c>
      <c r="DJ369" s="40">
        <v>500</v>
      </c>
      <c r="DK369" s="40">
        <v>800</v>
      </c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</row>
    <row r="370" spans="2:152" x14ac:dyDescent="0.4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39"/>
      <c r="BB370" s="87" t="s">
        <v>427</v>
      </c>
      <c r="BC370" s="96">
        <v>890</v>
      </c>
      <c r="BD370" s="96">
        <v>1490</v>
      </c>
      <c r="BE370" s="96"/>
      <c r="BF370" s="96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41"/>
      <c r="CA370" s="41"/>
      <c r="CB370" s="41"/>
      <c r="CC370" s="41"/>
      <c r="CD370" s="41"/>
      <c r="CE370" s="41"/>
      <c r="CF370" s="41"/>
      <c r="CG370" s="41"/>
      <c r="CH370" s="41"/>
      <c r="CI370" s="41"/>
      <c r="CJ370" s="41"/>
      <c r="CK370" s="41"/>
      <c r="CL370" s="41"/>
      <c r="CM370" s="41"/>
      <c r="CN370" s="41"/>
      <c r="CO370" s="41"/>
      <c r="CP370" s="41"/>
      <c r="CQ370" s="41"/>
      <c r="CR370" s="41"/>
      <c r="CS370" s="41"/>
      <c r="CT370" s="41"/>
      <c r="CU370" s="41"/>
      <c r="CV370" s="41"/>
      <c r="CW370" s="41"/>
      <c r="CX370" s="41"/>
      <c r="CY370" s="41"/>
      <c r="CZ370" s="41"/>
      <c r="DA370" s="41"/>
      <c r="DB370" s="41"/>
      <c r="DC370" s="41"/>
      <c r="DD370" s="41"/>
      <c r="DE370" s="41"/>
      <c r="DF370" s="41"/>
      <c r="DG370" s="41"/>
      <c r="DH370" s="39"/>
      <c r="DI370" s="87" t="s">
        <v>427</v>
      </c>
      <c r="DJ370" s="96">
        <v>890</v>
      </c>
      <c r="DK370" s="96">
        <v>1490</v>
      </c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</row>
    <row r="371" spans="2:152" x14ac:dyDescent="0.4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39"/>
      <c r="BB371" s="40" t="s">
        <v>428</v>
      </c>
      <c r="BC371" s="40">
        <v>800</v>
      </c>
      <c r="BD371" s="40">
        <v>1100</v>
      </c>
      <c r="BE371" s="40"/>
      <c r="BF371" s="40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41"/>
      <c r="CA371" s="41"/>
      <c r="CB371" s="41"/>
      <c r="CC371" s="41"/>
      <c r="CD371" s="41"/>
      <c r="CE371" s="41"/>
      <c r="CF371" s="41"/>
      <c r="CG371" s="41"/>
      <c r="CH371" s="41"/>
      <c r="CI371" s="41"/>
      <c r="CJ371" s="41"/>
      <c r="CK371" s="41"/>
      <c r="CL371" s="41"/>
      <c r="CM371" s="41"/>
      <c r="CN371" s="41"/>
      <c r="CO371" s="41"/>
      <c r="CP371" s="41"/>
      <c r="CQ371" s="41"/>
      <c r="CR371" s="41"/>
      <c r="CS371" s="41"/>
      <c r="CT371" s="41"/>
      <c r="CU371" s="41"/>
      <c r="CV371" s="41"/>
      <c r="CW371" s="41"/>
      <c r="CX371" s="41"/>
      <c r="CY371" s="41"/>
      <c r="CZ371" s="41"/>
      <c r="DA371" s="41"/>
      <c r="DB371" s="41"/>
      <c r="DC371" s="41"/>
      <c r="DD371" s="41"/>
      <c r="DE371" s="41"/>
      <c r="DF371" s="41"/>
      <c r="DG371" s="41"/>
      <c r="DH371" s="39"/>
      <c r="DI371" s="40" t="s">
        <v>428</v>
      </c>
      <c r="DJ371" s="40">
        <v>800</v>
      </c>
      <c r="DK371" s="40">
        <v>1100</v>
      </c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</row>
    <row r="372" spans="2:152" x14ac:dyDescent="0.4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39"/>
      <c r="BB372" s="87" t="s">
        <v>429</v>
      </c>
      <c r="BC372" s="96">
        <v>990</v>
      </c>
      <c r="BD372" s="96">
        <v>1690</v>
      </c>
      <c r="BE372" s="96"/>
      <c r="BF372" s="96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41"/>
      <c r="CA372" s="41"/>
      <c r="CB372" s="41"/>
      <c r="CC372" s="41"/>
      <c r="CD372" s="41"/>
      <c r="CE372" s="41"/>
      <c r="CF372" s="41"/>
      <c r="CG372" s="41"/>
      <c r="CH372" s="41"/>
      <c r="CI372" s="41"/>
      <c r="CJ372" s="41"/>
      <c r="CK372" s="41"/>
      <c r="CL372" s="41"/>
      <c r="CM372" s="41"/>
      <c r="CN372" s="41"/>
      <c r="CO372" s="41"/>
      <c r="CP372" s="41"/>
      <c r="CQ372" s="41"/>
      <c r="CR372" s="41"/>
      <c r="CS372" s="41"/>
      <c r="CT372" s="41"/>
      <c r="CU372" s="41"/>
      <c r="CV372" s="41"/>
      <c r="CW372" s="41"/>
      <c r="CX372" s="41"/>
      <c r="CY372" s="41"/>
      <c r="CZ372" s="41"/>
      <c r="DA372" s="41"/>
      <c r="DB372" s="41"/>
      <c r="DC372" s="41"/>
      <c r="DD372" s="41"/>
      <c r="DE372" s="41"/>
      <c r="DF372" s="41"/>
      <c r="DG372" s="41"/>
      <c r="DH372" s="39"/>
      <c r="DI372" s="87" t="s">
        <v>429</v>
      </c>
      <c r="DJ372" s="96">
        <v>990</v>
      </c>
      <c r="DK372" s="96">
        <v>1690</v>
      </c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</row>
    <row r="373" spans="2:152" x14ac:dyDescent="0.4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39"/>
      <c r="BB373" s="40" t="s">
        <v>430</v>
      </c>
      <c r="BC373" s="40">
        <v>1100</v>
      </c>
      <c r="BD373" s="40">
        <v>1400</v>
      </c>
      <c r="BE373" s="40"/>
      <c r="BF373" s="40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41"/>
      <c r="CA373" s="41"/>
      <c r="CB373" s="41"/>
      <c r="CC373" s="41"/>
      <c r="CD373" s="41"/>
      <c r="CE373" s="41"/>
      <c r="CF373" s="41"/>
      <c r="CG373" s="41"/>
      <c r="CH373" s="41"/>
      <c r="CI373" s="41"/>
      <c r="CJ373" s="41"/>
      <c r="CK373" s="41"/>
      <c r="CL373" s="41"/>
      <c r="CM373" s="41"/>
      <c r="CN373" s="41"/>
      <c r="CO373" s="41"/>
      <c r="CP373" s="41"/>
      <c r="CQ373" s="41"/>
      <c r="CR373" s="41"/>
      <c r="CS373" s="41"/>
      <c r="CT373" s="41"/>
      <c r="CU373" s="41"/>
      <c r="CV373" s="41"/>
      <c r="CW373" s="41"/>
      <c r="CX373" s="41"/>
      <c r="CY373" s="41"/>
      <c r="CZ373" s="41"/>
      <c r="DA373" s="41"/>
      <c r="DB373" s="41"/>
      <c r="DC373" s="41"/>
      <c r="DD373" s="41"/>
      <c r="DE373" s="41"/>
      <c r="DF373" s="41"/>
      <c r="DG373" s="41"/>
      <c r="DH373" s="39"/>
      <c r="DI373" s="40" t="s">
        <v>430</v>
      </c>
      <c r="DJ373" s="40">
        <v>1100</v>
      </c>
      <c r="DK373" s="40">
        <v>1400</v>
      </c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</row>
    <row r="374" spans="2:152" x14ac:dyDescent="0.4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39"/>
      <c r="BB374" s="40" t="s">
        <v>431</v>
      </c>
      <c r="BC374" s="40">
        <v>1400</v>
      </c>
      <c r="BD374" s="40">
        <v>1700</v>
      </c>
      <c r="BE374" s="40"/>
      <c r="BF374" s="40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41"/>
      <c r="CA374" s="41"/>
      <c r="CB374" s="41"/>
      <c r="CC374" s="41"/>
      <c r="CD374" s="41"/>
      <c r="CE374" s="41"/>
      <c r="CF374" s="41"/>
      <c r="CG374" s="41"/>
      <c r="CH374" s="41"/>
      <c r="CI374" s="41"/>
      <c r="CJ374" s="41"/>
      <c r="CK374" s="41"/>
      <c r="CL374" s="41"/>
      <c r="CM374" s="41"/>
      <c r="CN374" s="41"/>
      <c r="CO374" s="41"/>
      <c r="CP374" s="41"/>
      <c r="CQ374" s="41"/>
      <c r="CR374" s="41"/>
      <c r="CS374" s="41"/>
      <c r="CT374" s="41"/>
      <c r="CU374" s="41"/>
      <c r="CV374" s="41"/>
      <c r="CW374" s="41"/>
      <c r="CX374" s="41"/>
      <c r="CY374" s="41"/>
      <c r="CZ374" s="41"/>
      <c r="DA374" s="41"/>
      <c r="DB374" s="41"/>
      <c r="DC374" s="41"/>
      <c r="DD374" s="41"/>
      <c r="DE374" s="41"/>
      <c r="DF374" s="41"/>
      <c r="DG374" s="41"/>
      <c r="DH374" s="39"/>
      <c r="DI374" s="40" t="s">
        <v>431</v>
      </c>
      <c r="DJ374" s="40">
        <v>1400</v>
      </c>
      <c r="DK374" s="40">
        <v>1700</v>
      </c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</row>
    <row r="375" spans="2:152" x14ac:dyDescent="0.4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39"/>
      <c r="BB375" s="40" t="s">
        <v>432</v>
      </c>
      <c r="BC375" s="40">
        <v>1700</v>
      </c>
      <c r="BD375" s="40">
        <v>2000</v>
      </c>
      <c r="BE375" s="40"/>
      <c r="BF375" s="40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41"/>
      <c r="CA375" s="41"/>
      <c r="CB375" s="41"/>
      <c r="CC375" s="41"/>
      <c r="CD375" s="41"/>
      <c r="CE375" s="41"/>
      <c r="CF375" s="41"/>
      <c r="CG375" s="41"/>
      <c r="CH375" s="41"/>
      <c r="CI375" s="41"/>
      <c r="CJ375" s="41"/>
      <c r="CK375" s="41"/>
      <c r="CL375" s="41"/>
      <c r="CM375" s="41"/>
      <c r="CN375" s="41"/>
      <c r="CO375" s="41"/>
      <c r="CP375" s="41"/>
      <c r="CQ375" s="41"/>
      <c r="CR375" s="41"/>
      <c r="CS375" s="41"/>
      <c r="CT375" s="41"/>
      <c r="CU375" s="41"/>
      <c r="CV375" s="41"/>
      <c r="CW375" s="41"/>
      <c r="CX375" s="41"/>
      <c r="CY375" s="41"/>
      <c r="CZ375" s="41"/>
      <c r="DA375" s="41"/>
      <c r="DB375" s="41"/>
      <c r="DC375" s="41"/>
      <c r="DD375" s="41"/>
      <c r="DE375" s="41"/>
      <c r="DF375" s="41"/>
      <c r="DG375" s="41"/>
      <c r="DH375" s="39"/>
      <c r="DI375" s="40" t="s">
        <v>432</v>
      </c>
      <c r="DJ375" s="40">
        <v>1700</v>
      </c>
      <c r="DK375" s="40">
        <v>2000</v>
      </c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</row>
    <row r="376" spans="2:152" x14ac:dyDescent="0.4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39"/>
      <c r="BB376" s="40" t="s">
        <v>433</v>
      </c>
      <c r="BC376" s="40">
        <v>2000</v>
      </c>
      <c r="BD376" s="40">
        <v>2300</v>
      </c>
      <c r="BE376" s="40"/>
      <c r="BF376" s="40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41"/>
      <c r="CA376" s="41"/>
      <c r="CB376" s="41"/>
      <c r="CC376" s="41"/>
      <c r="CD376" s="41"/>
      <c r="CE376" s="41"/>
      <c r="CF376" s="41"/>
      <c r="CG376" s="41"/>
      <c r="CH376" s="41"/>
      <c r="CI376" s="41"/>
      <c r="CJ376" s="41"/>
      <c r="CK376" s="41"/>
      <c r="CL376" s="41"/>
      <c r="CM376" s="41"/>
      <c r="CN376" s="41"/>
      <c r="CO376" s="41"/>
      <c r="CP376" s="41"/>
      <c r="CQ376" s="41"/>
      <c r="CR376" s="41"/>
      <c r="CS376" s="41"/>
      <c r="CT376" s="41"/>
      <c r="CU376" s="41"/>
      <c r="CV376" s="41"/>
      <c r="CW376" s="41"/>
      <c r="CX376" s="41"/>
      <c r="CY376" s="41"/>
      <c r="CZ376" s="41"/>
      <c r="DA376" s="41"/>
      <c r="DB376" s="41"/>
      <c r="DC376" s="41"/>
      <c r="DD376" s="41"/>
      <c r="DE376" s="41"/>
      <c r="DF376" s="41"/>
      <c r="DG376" s="41"/>
      <c r="DH376" s="39"/>
      <c r="DI376" s="40" t="s">
        <v>433</v>
      </c>
      <c r="DJ376" s="40">
        <v>2000</v>
      </c>
      <c r="DK376" s="40">
        <v>2300</v>
      </c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</row>
    <row r="377" spans="2:152" x14ac:dyDescent="0.4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39"/>
      <c r="BB377" s="87" t="s">
        <v>434</v>
      </c>
      <c r="BC377" s="96">
        <v>490</v>
      </c>
      <c r="BD377" s="96">
        <v>690</v>
      </c>
      <c r="BE377" s="96"/>
      <c r="BF377" s="96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41"/>
      <c r="CA377" s="41"/>
      <c r="CB377" s="41"/>
      <c r="CC377" s="41"/>
      <c r="CD377" s="41"/>
      <c r="CE377" s="41"/>
      <c r="CF377" s="41"/>
      <c r="CG377" s="41"/>
      <c r="CH377" s="41"/>
      <c r="CI377" s="41"/>
      <c r="CJ377" s="41"/>
      <c r="CK377" s="41"/>
      <c r="CL377" s="41"/>
      <c r="CM377" s="41"/>
      <c r="CN377" s="41"/>
      <c r="CO377" s="41"/>
      <c r="CP377" s="41"/>
      <c r="CQ377" s="41"/>
      <c r="CR377" s="41"/>
      <c r="CS377" s="41"/>
      <c r="CT377" s="41"/>
      <c r="CU377" s="41"/>
      <c r="CV377" s="41"/>
      <c r="CW377" s="41"/>
      <c r="CX377" s="41"/>
      <c r="CY377" s="41"/>
      <c r="CZ377" s="41"/>
      <c r="DA377" s="41"/>
      <c r="DB377" s="41"/>
      <c r="DC377" s="41"/>
      <c r="DD377" s="41"/>
      <c r="DE377" s="41"/>
      <c r="DF377" s="41"/>
      <c r="DG377" s="41"/>
      <c r="DH377" s="39"/>
      <c r="DI377" s="87" t="s">
        <v>434</v>
      </c>
      <c r="DJ377" s="96">
        <v>490</v>
      </c>
      <c r="DK377" s="96">
        <v>690</v>
      </c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</row>
    <row r="378" spans="2:152" x14ac:dyDescent="0.4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39"/>
      <c r="BB378" s="87" t="s">
        <v>435</v>
      </c>
      <c r="BC378" s="96">
        <v>880</v>
      </c>
      <c r="BD378" s="96">
        <v>1280</v>
      </c>
      <c r="BE378" s="96"/>
      <c r="BF378" s="96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41"/>
      <c r="CA378" s="41"/>
      <c r="CB378" s="41"/>
      <c r="CC378" s="41"/>
      <c r="CD378" s="41"/>
      <c r="CE378" s="41"/>
      <c r="CF378" s="41"/>
      <c r="CG378" s="41"/>
      <c r="CH378" s="41"/>
      <c r="CI378" s="41"/>
      <c r="CJ378" s="41"/>
      <c r="CK378" s="41"/>
      <c r="CL378" s="41"/>
      <c r="CM378" s="41"/>
      <c r="CN378" s="41"/>
      <c r="CO378" s="41"/>
      <c r="CP378" s="41"/>
      <c r="CQ378" s="41"/>
      <c r="CR378" s="41"/>
      <c r="CS378" s="41"/>
      <c r="CT378" s="41"/>
      <c r="CU378" s="41"/>
      <c r="CV378" s="41"/>
      <c r="CW378" s="41"/>
      <c r="CX378" s="41"/>
      <c r="CY378" s="41"/>
      <c r="CZ378" s="41"/>
      <c r="DA378" s="41"/>
      <c r="DB378" s="41"/>
      <c r="DC378" s="41"/>
      <c r="DD378" s="41"/>
      <c r="DE378" s="41"/>
      <c r="DF378" s="41"/>
      <c r="DG378" s="41"/>
      <c r="DH378" s="39"/>
      <c r="DI378" s="87" t="s">
        <v>435</v>
      </c>
      <c r="DJ378" s="96">
        <v>880</v>
      </c>
      <c r="DK378" s="96">
        <v>1280</v>
      </c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</row>
    <row r="379" spans="2:152" x14ac:dyDescent="0.4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39"/>
      <c r="BB379" s="40" t="s">
        <v>436</v>
      </c>
      <c r="BC379" s="40">
        <v>200</v>
      </c>
      <c r="BD379" s="40">
        <v>400</v>
      </c>
      <c r="BE379" s="40"/>
      <c r="BF379" s="40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41"/>
      <c r="CA379" s="41"/>
      <c r="CB379" s="41"/>
      <c r="CC379" s="41"/>
      <c r="CD379" s="41"/>
      <c r="CE379" s="41"/>
      <c r="CF379" s="41"/>
      <c r="CG379" s="41"/>
      <c r="CH379" s="41"/>
      <c r="CI379" s="41"/>
      <c r="CJ379" s="41"/>
      <c r="CK379" s="41"/>
      <c r="CL379" s="41"/>
      <c r="CM379" s="41"/>
      <c r="CN379" s="41"/>
      <c r="CO379" s="41"/>
      <c r="CP379" s="41"/>
      <c r="CQ379" s="41"/>
      <c r="CR379" s="41"/>
      <c r="CS379" s="41"/>
      <c r="CT379" s="41"/>
      <c r="CU379" s="41"/>
      <c r="CV379" s="41"/>
      <c r="CW379" s="41"/>
      <c r="CX379" s="41"/>
      <c r="CY379" s="41"/>
      <c r="CZ379" s="41"/>
      <c r="DA379" s="41"/>
      <c r="DB379" s="41"/>
      <c r="DC379" s="41"/>
      <c r="DD379" s="41"/>
      <c r="DE379" s="41"/>
      <c r="DF379" s="41"/>
      <c r="DG379" s="41"/>
      <c r="DH379" s="39"/>
      <c r="DI379" s="40" t="s">
        <v>436</v>
      </c>
      <c r="DJ379" s="40">
        <v>200</v>
      </c>
      <c r="DK379" s="40">
        <v>400</v>
      </c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</row>
    <row r="380" spans="2:152" x14ac:dyDescent="0.4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39"/>
      <c r="BB380" s="87" t="s">
        <v>437</v>
      </c>
      <c r="BC380" s="96">
        <v>1080</v>
      </c>
      <c r="BD380" s="96">
        <v>1680</v>
      </c>
      <c r="BE380" s="96"/>
      <c r="BF380" s="96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41"/>
      <c r="CA380" s="41"/>
      <c r="CB380" s="41"/>
      <c r="CC380" s="41"/>
      <c r="CD380" s="41"/>
      <c r="CE380" s="41"/>
      <c r="CF380" s="41"/>
      <c r="CG380" s="41"/>
      <c r="CH380" s="41"/>
      <c r="CI380" s="41"/>
      <c r="CJ380" s="41"/>
      <c r="CK380" s="41"/>
      <c r="CL380" s="41"/>
      <c r="CM380" s="41"/>
      <c r="CN380" s="41"/>
      <c r="CO380" s="41"/>
      <c r="CP380" s="41"/>
      <c r="CQ380" s="41"/>
      <c r="CR380" s="41"/>
      <c r="CS380" s="41"/>
      <c r="CT380" s="41"/>
      <c r="CU380" s="41"/>
      <c r="CV380" s="41"/>
      <c r="CW380" s="41"/>
      <c r="CX380" s="41"/>
      <c r="CY380" s="41"/>
      <c r="CZ380" s="41"/>
      <c r="DA380" s="41"/>
      <c r="DB380" s="41"/>
      <c r="DC380" s="41"/>
      <c r="DD380" s="41"/>
      <c r="DE380" s="41"/>
      <c r="DF380" s="41"/>
      <c r="DG380" s="41"/>
      <c r="DH380" s="39"/>
      <c r="DI380" s="87" t="s">
        <v>437</v>
      </c>
      <c r="DJ380" s="96">
        <v>1080</v>
      </c>
      <c r="DK380" s="96">
        <v>1680</v>
      </c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</row>
    <row r="381" spans="2:152" x14ac:dyDescent="0.4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39"/>
      <c r="BB381" s="40" t="s">
        <v>438</v>
      </c>
      <c r="BC381" s="40">
        <v>600</v>
      </c>
      <c r="BD381" s="40">
        <v>1000</v>
      </c>
      <c r="BE381" s="40"/>
      <c r="BF381" s="40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41"/>
      <c r="CA381" s="41"/>
      <c r="CB381" s="41"/>
      <c r="CC381" s="41"/>
      <c r="CD381" s="41"/>
      <c r="CE381" s="41"/>
      <c r="CF381" s="41"/>
      <c r="CG381" s="41"/>
      <c r="CH381" s="41"/>
      <c r="CI381" s="41"/>
      <c r="CJ381" s="41"/>
      <c r="CK381" s="41"/>
      <c r="CL381" s="41"/>
      <c r="CM381" s="41"/>
      <c r="CN381" s="41"/>
      <c r="CO381" s="41"/>
      <c r="CP381" s="41"/>
      <c r="CQ381" s="41"/>
      <c r="CR381" s="41"/>
      <c r="CS381" s="41"/>
      <c r="CT381" s="41"/>
      <c r="CU381" s="41"/>
      <c r="CV381" s="41"/>
      <c r="CW381" s="41"/>
      <c r="CX381" s="41"/>
      <c r="CY381" s="41"/>
      <c r="CZ381" s="41"/>
      <c r="DA381" s="41"/>
      <c r="DB381" s="41"/>
      <c r="DC381" s="41"/>
      <c r="DD381" s="41"/>
      <c r="DE381" s="41"/>
      <c r="DF381" s="41"/>
      <c r="DG381" s="41"/>
      <c r="DH381" s="39"/>
      <c r="DI381" s="40" t="s">
        <v>438</v>
      </c>
      <c r="DJ381" s="40">
        <v>600</v>
      </c>
      <c r="DK381" s="40">
        <v>1000</v>
      </c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</row>
    <row r="382" spans="2:152" x14ac:dyDescent="0.4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39"/>
      <c r="BB382" s="87" t="s">
        <v>439</v>
      </c>
      <c r="BC382" s="96">
        <v>1280</v>
      </c>
      <c r="BD382" s="96">
        <v>2080</v>
      </c>
      <c r="BE382" s="96"/>
      <c r="BF382" s="96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41"/>
      <c r="CA382" s="41"/>
      <c r="CB382" s="41"/>
      <c r="CC382" s="41"/>
      <c r="CD382" s="41"/>
      <c r="CE382" s="41"/>
      <c r="CF382" s="41"/>
      <c r="CG382" s="41"/>
      <c r="CH382" s="41"/>
      <c r="CI382" s="41"/>
      <c r="CJ382" s="41"/>
      <c r="CK382" s="41"/>
      <c r="CL382" s="41"/>
      <c r="CM382" s="41"/>
      <c r="CN382" s="41"/>
      <c r="CO382" s="41"/>
      <c r="CP382" s="41"/>
      <c r="CQ382" s="41"/>
      <c r="CR382" s="41"/>
      <c r="CS382" s="41"/>
      <c r="CT382" s="41"/>
      <c r="CU382" s="41"/>
      <c r="CV382" s="41"/>
      <c r="CW382" s="41"/>
      <c r="CX382" s="41"/>
      <c r="CY382" s="41"/>
      <c r="CZ382" s="41"/>
      <c r="DA382" s="41"/>
      <c r="DB382" s="41"/>
      <c r="DC382" s="41"/>
      <c r="DD382" s="41"/>
      <c r="DE382" s="41"/>
      <c r="DF382" s="41"/>
      <c r="DG382" s="41"/>
      <c r="DH382" s="39"/>
      <c r="DI382" s="87" t="s">
        <v>439</v>
      </c>
      <c r="DJ382" s="96">
        <v>1280</v>
      </c>
      <c r="DK382" s="96">
        <v>2080</v>
      </c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</row>
    <row r="383" spans="2:152" x14ac:dyDescent="0.4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39"/>
      <c r="BB383" s="40" t="s">
        <v>440</v>
      </c>
      <c r="BC383" s="40">
        <v>1000</v>
      </c>
      <c r="BD383" s="40">
        <v>1600</v>
      </c>
      <c r="BE383" s="40"/>
      <c r="BF383" s="40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41"/>
      <c r="CA383" s="41"/>
      <c r="CB383" s="41"/>
      <c r="CC383" s="41"/>
      <c r="CD383" s="41"/>
      <c r="CE383" s="41"/>
      <c r="CF383" s="41"/>
      <c r="CG383" s="41"/>
      <c r="CH383" s="41"/>
      <c r="CI383" s="41"/>
      <c r="CJ383" s="41"/>
      <c r="CK383" s="41"/>
      <c r="CL383" s="41"/>
      <c r="CM383" s="41"/>
      <c r="CN383" s="41"/>
      <c r="CO383" s="41"/>
      <c r="CP383" s="41"/>
      <c r="CQ383" s="41"/>
      <c r="CR383" s="41"/>
      <c r="CS383" s="41"/>
      <c r="CT383" s="41"/>
      <c r="CU383" s="41"/>
      <c r="CV383" s="41"/>
      <c r="CW383" s="41"/>
      <c r="CX383" s="41"/>
      <c r="CY383" s="41"/>
      <c r="CZ383" s="41"/>
      <c r="DA383" s="41"/>
      <c r="DB383" s="41"/>
      <c r="DC383" s="41"/>
      <c r="DD383" s="41"/>
      <c r="DE383" s="41"/>
      <c r="DF383" s="41"/>
      <c r="DG383" s="41"/>
      <c r="DH383" s="39"/>
      <c r="DI383" s="40" t="s">
        <v>440</v>
      </c>
      <c r="DJ383" s="40">
        <v>1000</v>
      </c>
      <c r="DK383" s="40">
        <v>1600</v>
      </c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</row>
    <row r="384" spans="2:152" x14ac:dyDescent="0.4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39"/>
      <c r="BB384" s="87" t="s">
        <v>441</v>
      </c>
      <c r="BC384" s="96">
        <v>1480</v>
      </c>
      <c r="BD384" s="96">
        <v>2480</v>
      </c>
      <c r="BE384" s="96"/>
      <c r="BF384" s="96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41"/>
      <c r="CA384" s="41"/>
      <c r="CB384" s="41"/>
      <c r="CC384" s="41"/>
      <c r="CD384" s="41"/>
      <c r="CE384" s="41"/>
      <c r="CF384" s="41"/>
      <c r="CG384" s="41"/>
      <c r="CH384" s="41"/>
      <c r="CI384" s="41"/>
      <c r="CJ384" s="41"/>
      <c r="CK384" s="41"/>
      <c r="CL384" s="41"/>
      <c r="CM384" s="41"/>
      <c r="CN384" s="41"/>
      <c r="CO384" s="41"/>
      <c r="CP384" s="41"/>
      <c r="CQ384" s="41"/>
      <c r="CR384" s="41"/>
      <c r="CS384" s="41"/>
      <c r="CT384" s="41"/>
      <c r="CU384" s="41"/>
      <c r="CV384" s="41"/>
      <c r="CW384" s="41"/>
      <c r="CX384" s="41"/>
      <c r="CY384" s="41"/>
      <c r="CZ384" s="41"/>
      <c r="DA384" s="41"/>
      <c r="DB384" s="41"/>
      <c r="DC384" s="41"/>
      <c r="DD384" s="41"/>
      <c r="DE384" s="41"/>
      <c r="DF384" s="41"/>
      <c r="DG384" s="41"/>
      <c r="DH384" s="39"/>
      <c r="DI384" s="87" t="s">
        <v>441</v>
      </c>
      <c r="DJ384" s="96">
        <v>1480</v>
      </c>
      <c r="DK384" s="96">
        <v>2480</v>
      </c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</row>
    <row r="385" spans="2:152" x14ac:dyDescent="0.4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39"/>
      <c r="BB385" s="40" t="s">
        <v>442</v>
      </c>
      <c r="BC385" s="40">
        <v>1600</v>
      </c>
      <c r="BD385" s="40">
        <v>2200</v>
      </c>
      <c r="BE385" s="40"/>
      <c r="BF385" s="40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41"/>
      <c r="CA385" s="41"/>
      <c r="CB385" s="41"/>
      <c r="CC385" s="41"/>
      <c r="CD385" s="41"/>
      <c r="CE385" s="41"/>
      <c r="CF385" s="41"/>
      <c r="CG385" s="41"/>
      <c r="CH385" s="41"/>
      <c r="CI385" s="41"/>
      <c r="CJ385" s="41"/>
      <c r="CK385" s="41"/>
      <c r="CL385" s="41"/>
      <c r="CM385" s="41"/>
      <c r="CN385" s="41"/>
      <c r="CO385" s="41"/>
      <c r="CP385" s="41"/>
      <c r="CQ385" s="41"/>
      <c r="CR385" s="41"/>
      <c r="CS385" s="41"/>
      <c r="CT385" s="41"/>
      <c r="CU385" s="41"/>
      <c r="CV385" s="41"/>
      <c r="CW385" s="41"/>
      <c r="CX385" s="41"/>
      <c r="CY385" s="41"/>
      <c r="CZ385" s="41"/>
      <c r="DA385" s="41"/>
      <c r="DB385" s="41"/>
      <c r="DC385" s="41"/>
      <c r="DD385" s="41"/>
      <c r="DE385" s="41"/>
      <c r="DF385" s="41"/>
      <c r="DG385" s="41"/>
      <c r="DH385" s="39"/>
      <c r="DI385" s="40" t="s">
        <v>442</v>
      </c>
      <c r="DJ385" s="40">
        <v>1600</v>
      </c>
      <c r="DK385" s="40">
        <v>2200</v>
      </c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</row>
    <row r="386" spans="2:152" x14ac:dyDescent="0.4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39"/>
      <c r="BB386" s="87" t="s">
        <v>443</v>
      </c>
      <c r="BC386" s="96">
        <v>1680</v>
      </c>
      <c r="BD386" s="96">
        <v>2880</v>
      </c>
      <c r="BE386" s="96"/>
      <c r="BF386" s="96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41"/>
      <c r="CA386" s="41"/>
      <c r="CB386" s="41"/>
      <c r="CC386" s="41"/>
      <c r="CD386" s="41"/>
      <c r="CE386" s="41"/>
      <c r="CF386" s="41"/>
      <c r="CG386" s="41"/>
      <c r="CH386" s="41"/>
      <c r="CI386" s="41"/>
      <c r="CJ386" s="41"/>
      <c r="CK386" s="41"/>
      <c r="CL386" s="41"/>
      <c r="CM386" s="41"/>
      <c r="CN386" s="41"/>
      <c r="CO386" s="41"/>
      <c r="CP386" s="41"/>
      <c r="CQ386" s="41"/>
      <c r="CR386" s="41"/>
      <c r="CS386" s="41"/>
      <c r="CT386" s="41"/>
      <c r="CU386" s="41"/>
      <c r="CV386" s="41"/>
      <c r="CW386" s="41"/>
      <c r="CX386" s="41"/>
      <c r="CY386" s="41"/>
      <c r="CZ386" s="41"/>
      <c r="DA386" s="41"/>
      <c r="DB386" s="41"/>
      <c r="DC386" s="41"/>
      <c r="DD386" s="41"/>
      <c r="DE386" s="41"/>
      <c r="DF386" s="41"/>
      <c r="DG386" s="41"/>
      <c r="DH386" s="39"/>
      <c r="DI386" s="87" t="s">
        <v>443</v>
      </c>
      <c r="DJ386" s="96">
        <v>1680</v>
      </c>
      <c r="DK386" s="96">
        <v>2880</v>
      </c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</row>
    <row r="387" spans="2:152" x14ac:dyDescent="0.4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39"/>
      <c r="BB387" s="40" t="s">
        <v>444</v>
      </c>
      <c r="BC387" s="40">
        <v>2200</v>
      </c>
      <c r="BD387" s="40">
        <v>2800</v>
      </c>
      <c r="BE387" s="40"/>
      <c r="BF387" s="40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41"/>
      <c r="CA387" s="41"/>
      <c r="CB387" s="41"/>
      <c r="CC387" s="41"/>
      <c r="CD387" s="41"/>
      <c r="CE387" s="41"/>
      <c r="CF387" s="41"/>
      <c r="CG387" s="41"/>
      <c r="CH387" s="41"/>
      <c r="CI387" s="41"/>
      <c r="CJ387" s="41"/>
      <c r="CK387" s="41"/>
      <c r="CL387" s="41"/>
      <c r="CM387" s="41"/>
      <c r="CN387" s="41"/>
      <c r="CO387" s="41"/>
      <c r="CP387" s="41"/>
      <c r="CQ387" s="41"/>
      <c r="CR387" s="41"/>
      <c r="CS387" s="41"/>
      <c r="CT387" s="41"/>
      <c r="CU387" s="41"/>
      <c r="CV387" s="41"/>
      <c r="CW387" s="41"/>
      <c r="CX387" s="41"/>
      <c r="CY387" s="41"/>
      <c r="CZ387" s="41"/>
      <c r="DA387" s="41"/>
      <c r="DB387" s="41"/>
      <c r="DC387" s="41"/>
      <c r="DD387" s="41"/>
      <c r="DE387" s="41"/>
      <c r="DF387" s="41"/>
      <c r="DG387" s="41"/>
      <c r="DH387" s="39"/>
      <c r="DI387" s="40" t="s">
        <v>444</v>
      </c>
      <c r="DJ387" s="40">
        <v>2200</v>
      </c>
      <c r="DK387" s="40">
        <v>2800</v>
      </c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</row>
    <row r="388" spans="2:152" x14ac:dyDescent="0.4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39"/>
      <c r="BB388" s="40" t="s">
        <v>445</v>
      </c>
      <c r="BC388" s="40">
        <v>2800</v>
      </c>
      <c r="BD388" s="40">
        <v>3400</v>
      </c>
      <c r="BE388" s="40"/>
      <c r="BF388" s="40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41"/>
      <c r="CA388" s="41"/>
      <c r="CB388" s="41"/>
      <c r="CC388" s="41"/>
      <c r="CD388" s="41"/>
      <c r="CE388" s="41"/>
      <c r="CF388" s="41"/>
      <c r="CG388" s="41"/>
      <c r="CH388" s="41"/>
      <c r="CI388" s="41"/>
      <c r="CJ388" s="41"/>
      <c r="CK388" s="41"/>
      <c r="CL388" s="41"/>
      <c r="CM388" s="41"/>
      <c r="CN388" s="41"/>
      <c r="CO388" s="41"/>
      <c r="CP388" s="41"/>
      <c r="CQ388" s="41"/>
      <c r="CR388" s="41"/>
      <c r="CS388" s="41"/>
      <c r="CT388" s="41"/>
      <c r="CU388" s="41"/>
      <c r="CV388" s="41"/>
      <c r="CW388" s="41"/>
      <c r="CX388" s="41"/>
      <c r="CY388" s="41"/>
      <c r="CZ388" s="41"/>
      <c r="DA388" s="41"/>
      <c r="DB388" s="41"/>
      <c r="DC388" s="41"/>
      <c r="DD388" s="41"/>
      <c r="DE388" s="41"/>
      <c r="DF388" s="41"/>
      <c r="DG388" s="41"/>
      <c r="DH388" s="39"/>
      <c r="DI388" s="40" t="s">
        <v>445</v>
      </c>
      <c r="DJ388" s="40">
        <v>2800</v>
      </c>
      <c r="DK388" s="40">
        <v>3400</v>
      </c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</row>
    <row r="389" spans="2:152" x14ac:dyDescent="0.4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39"/>
      <c r="BB389" s="40" t="s">
        <v>446</v>
      </c>
      <c r="BC389" s="40">
        <v>3400</v>
      </c>
      <c r="BD389" s="40">
        <v>4000</v>
      </c>
      <c r="BE389" s="40"/>
      <c r="BF389" s="40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41"/>
      <c r="CA389" s="41"/>
      <c r="CB389" s="41"/>
      <c r="CC389" s="41"/>
      <c r="CD389" s="41"/>
      <c r="CE389" s="41"/>
      <c r="CF389" s="41"/>
      <c r="CG389" s="41"/>
      <c r="CH389" s="41"/>
      <c r="CI389" s="41"/>
      <c r="CJ389" s="41"/>
      <c r="CK389" s="41"/>
      <c r="CL389" s="41"/>
      <c r="CM389" s="41"/>
      <c r="CN389" s="41"/>
      <c r="CO389" s="41"/>
      <c r="CP389" s="41"/>
      <c r="CQ389" s="41"/>
      <c r="CR389" s="41"/>
      <c r="CS389" s="41"/>
      <c r="CT389" s="41"/>
      <c r="CU389" s="41"/>
      <c r="CV389" s="41"/>
      <c r="CW389" s="41"/>
      <c r="CX389" s="41"/>
      <c r="CY389" s="41"/>
      <c r="CZ389" s="41"/>
      <c r="DA389" s="41"/>
      <c r="DB389" s="41"/>
      <c r="DC389" s="41"/>
      <c r="DD389" s="41"/>
      <c r="DE389" s="41"/>
      <c r="DF389" s="41"/>
      <c r="DG389" s="41"/>
      <c r="DH389" s="39"/>
      <c r="DI389" s="40" t="s">
        <v>446</v>
      </c>
      <c r="DJ389" s="40">
        <v>3400</v>
      </c>
      <c r="DK389" s="40">
        <v>4000</v>
      </c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</row>
    <row r="390" spans="2:152" x14ac:dyDescent="0.4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39"/>
      <c r="BB390" s="40" t="s">
        <v>447</v>
      </c>
      <c r="BC390" s="40">
        <v>4000</v>
      </c>
      <c r="BD390" s="40">
        <v>4600</v>
      </c>
      <c r="BE390" s="40"/>
      <c r="BF390" s="40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41"/>
      <c r="CA390" s="41"/>
      <c r="CB390" s="41"/>
      <c r="CC390" s="41"/>
      <c r="CD390" s="41"/>
      <c r="CE390" s="41"/>
      <c r="CF390" s="41"/>
      <c r="CG390" s="41"/>
      <c r="CH390" s="41"/>
      <c r="CI390" s="41"/>
      <c r="CJ390" s="41"/>
      <c r="CK390" s="41"/>
      <c r="CL390" s="41"/>
      <c r="CM390" s="41"/>
      <c r="CN390" s="41"/>
      <c r="CO390" s="41"/>
      <c r="CP390" s="41"/>
      <c r="CQ390" s="41"/>
      <c r="CR390" s="41"/>
      <c r="CS390" s="41"/>
      <c r="CT390" s="41"/>
      <c r="CU390" s="41"/>
      <c r="CV390" s="41"/>
      <c r="CW390" s="41"/>
      <c r="CX390" s="41"/>
      <c r="CY390" s="41"/>
      <c r="CZ390" s="41"/>
      <c r="DA390" s="41"/>
      <c r="DB390" s="41"/>
      <c r="DC390" s="41"/>
      <c r="DD390" s="41"/>
      <c r="DE390" s="41"/>
      <c r="DF390" s="41"/>
      <c r="DG390" s="41"/>
      <c r="DH390" s="39"/>
      <c r="DI390" s="40" t="s">
        <v>447</v>
      </c>
      <c r="DJ390" s="40">
        <v>4000</v>
      </c>
      <c r="DK390" s="40">
        <v>4600</v>
      </c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</row>
    <row r="391" spans="2:152" x14ac:dyDescent="0.4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39"/>
      <c r="BB391" s="87" t="s">
        <v>448</v>
      </c>
      <c r="BC391" s="96">
        <v>680</v>
      </c>
      <c r="BD391" s="96">
        <v>880</v>
      </c>
      <c r="BE391" s="96"/>
      <c r="BF391" s="96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41"/>
      <c r="CA391" s="41"/>
      <c r="CB391" s="41"/>
      <c r="CC391" s="41"/>
      <c r="CD391" s="41"/>
      <c r="CE391" s="41"/>
      <c r="CF391" s="41"/>
      <c r="CG391" s="41"/>
      <c r="CH391" s="41"/>
      <c r="CI391" s="41"/>
      <c r="CJ391" s="41"/>
      <c r="CK391" s="41"/>
      <c r="CL391" s="41"/>
      <c r="CM391" s="41"/>
      <c r="CN391" s="41"/>
      <c r="CO391" s="41"/>
      <c r="CP391" s="41"/>
      <c r="CQ391" s="41"/>
      <c r="CR391" s="41"/>
      <c r="CS391" s="41"/>
      <c r="CT391" s="41"/>
      <c r="CU391" s="41"/>
      <c r="CV391" s="41"/>
      <c r="CW391" s="41"/>
      <c r="CX391" s="41"/>
      <c r="CY391" s="41"/>
      <c r="CZ391" s="41"/>
      <c r="DA391" s="41"/>
      <c r="DB391" s="41"/>
      <c r="DC391" s="41"/>
      <c r="DD391" s="41"/>
      <c r="DE391" s="41"/>
      <c r="DF391" s="41"/>
      <c r="DG391" s="41"/>
      <c r="DH391" s="39"/>
      <c r="DI391" s="87" t="s">
        <v>448</v>
      </c>
      <c r="DJ391" s="96">
        <v>680</v>
      </c>
      <c r="DK391" s="96">
        <v>880</v>
      </c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</row>
    <row r="392" spans="2:152" x14ac:dyDescent="0.4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39"/>
      <c r="BB392" s="87" t="s">
        <v>449</v>
      </c>
      <c r="BC392" s="88">
        <v>110</v>
      </c>
      <c r="BD392" s="88">
        <v>110</v>
      </c>
      <c r="BE392" s="88"/>
      <c r="BF392" s="88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41"/>
      <c r="CA392" s="41"/>
      <c r="CB392" s="41"/>
      <c r="CC392" s="41"/>
      <c r="CD392" s="41"/>
      <c r="CE392" s="41"/>
      <c r="CF392" s="41"/>
      <c r="CG392" s="41"/>
      <c r="CH392" s="41"/>
      <c r="CI392" s="41"/>
      <c r="CJ392" s="41"/>
      <c r="CK392" s="41"/>
      <c r="CL392" s="41"/>
      <c r="CM392" s="41"/>
      <c r="CN392" s="41"/>
      <c r="CO392" s="41"/>
      <c r="CP392" s="41"/>
      <c r="CQ392" s="41"/>
      <c r="CR392" s="41"/>
      <c r="CS392" s="41"/>
      <c r="CT392" s="41"/>
      <c r="CU392" s="41"/>
      <c r="CV392" s="41"/>
      <c r="CW392" s="41"/>
      <c r="CX392" s="41"/>
      <c r="CY392" s="41"/>
      <c r="CZ392" s="41"/>
      <c r="DA392" s="41"/>
      <c r="DB392" s="41"/>
      <c r="DC392" s="41"/>
      <c r="DD392" s="41"/>
      <c r="DE392" s="41"/>
      <c r="DF392" s="41"/>
      <c r="DG392" s="41"/>
      <c r="DH392" s="39"/>
      <c r="DI392" s="87" t="s">
        <v>449</v>
      </c>
      <c r="DJ392" s="88">
        <v>110</v>
      </c>
      <c r="DK392" s="88">
        <v>110</v>
      </c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</row>
    <row r="393" spans="2:152" x14ac:dyDescent="0.4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39"/>
      <c r="BB393" s="87" t="s">
        <v>450</v>
      </c>
      <c r="BC393" s="88">
        <v>570</v>
      </c>
      <c r="BD393" s="88">
        <v>870</v>
      </c>
      <c r="BE393" s="88"/>
      <c r="BF393" s="88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41"/>
      <c r="CA393" s="41"/>
      <c r="CB393" s="41"/>
      <c r="CC393" s="41"/>
      <c r="CD393" s="41"/>
      <c r="CE393" s="41"/>
      <c r="CF393" s="41"/>
      <c r="CG393" s="41"/>
      <c r="CH393" s="41"/>
      <c r="CI393" s="41"/>
      <c r="CJ393" s="41"/>
      <c r="CK393" s="41"/>
      <c r="CL393" s="41"/>
      <c r="CM393" s="41"/>
      <c r="CN393" s="41"/>
      <c r="CO393" s="41"/>
      <c r="CP393" s="41"/>
      <c r="CQ393" s="41"/>
      <c r="CR393" s="41"/>
      <c r="CS393" s="41"/>
      <c r="CT393" s="41"/>
      <c r="CU393" s="41"/>
      <c r="CV393" s="41"/>
      <c r="CW393" s="41"/>
      <c r="CX393" s="41"/>
      <c r="CY393" s="41"/>
      <c r="CZ393" s="41"/>
      <c r="DA393" s="41"/>
      <c r="DB393" s="41"/>
      <c r="DC393" s="41"/>
      <c r="DD393" s="41"/>
      <c r="DE393" s="41"/>
      <c r="DF393" s="41"/>
      <c r="DG393" s="41"/>
      <c r="DH393" s="39"/>
      <c r="DI393" s="87" t="s">
        <v>450</v>
      </c>
      <c r="DJ393" s="88">
        <v>570</v>
      </c>
      <c r="DK393" s="88">
        <v>870</v>
      </c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</row>
    <row r="394" spans="2:152" x14ac:dyDescent="0.4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39"/>
      <c r="BB394" s="40" t="s">
        <v>451</v>
      </c>
      <c r="BC394" s="40">
        <v>100</v>
      </c>
      <c r="BD394" s="40">
        <v>200</v>
      </c>
      <c r="BE394" s="40"/>
      <c r="BF394" s="40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41"/>
      <c r="CA394" s="41"/>
      <c r="CB394" s="41"/>
      <c r="CC394" s="41"/>
      <c r="CD394" s="41"/>
      <c r="CE394" s="41"/>
      <c r="CF394" s="41"/>
      <c r="CG394" s="41"/>
      <c r="CH394" s="41"/>
      <c r="CI394" s="41"/>
      <c r="CJ394" s="41"/>
      <c r="CK394" s="41"/>
      <c r="CL394" s="41"/>
      <c r="CM394" s="41"/>
      <c r="CN394" s="41"/>
      <c r="CO394" s="41"/>
      <c r="CP394" s="41"/>
      <c r="CQ394" s="41"/>
      <c r="CR394" s="41"/>
      <c r="CS394" s="41"/>
      <c r="CT394" s="41"/>
      <c r="CU394" s="41"/>
      <c r="CV394" s="41"/>
      <c r="CW394" s="41"/>
      <c r="CX394" s="41"/>
      <c r="CY394" s="41"/>
      <c r="CZ394" s="41"/>
      <c r="DA394" s="41"/>
      <c r="DB394" s="41"/>
      <c r="DC394" s="41"/>
      <c r="DD394" s="41"/>
      <c r="DE394" s="41"/>
      <c r="DF394" s="41"/>
      <c r="DG394" s="41"/>
      <c r="DH394" s="39"/>
      <c r="DI394" s="40" t="s">
        <v>451</v>
      </c>
      <c r="DJ394" s="40">
        <v>100</v>
      </c>
      <c r="DK394" s="40">
        <v>200</v>
      </c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</row>
    <row r="395" spans="2:152" x14ac:dyDescent="0.4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39"/>
      <c r="BB395" s="87" t="s">
        <v>452</v>
      </c>
      <c r="BC395" s="88">
        <v>670</v>
      </c>
      <c r="BD395" s="88">
        <v>1070</v>
      </c>
      <c r="BE395" s="88"/>
      <c r="BF395" s="88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41"/>
      <c r="CA395" s="41"/>
      <c r="CB395" s="41"/>
      <c r="CC395" s="41"/>
      <c r="CD395" s="41"/>
      <c r="CE395" s="41"/>
      <c r="CF395" s="41"/>
      <c r="CG395" s="41"/>
      <c r="CH395" s="41"/>
      <c r="CI395" s="41"/>
      <c r="CJ395" s="41"/>
      <c r="CK395" s="41"/>
      <c r="CL395" s="41"/>
      <c r="CM395" s="41"/>
      <c r="CN395" s="41"/>
      <c r="CO395" s="41"/>
      <c r="CP395" s="41"/>
      <c r="CQ395" s="41"/>
      <c r="CR395" s="41"/>
      <c r="CS395" s="41"/>
      <c r="CT395" s="41"/>
      <c r="CU395" s="41"/>
      <c r="CV395" s="41"/>
      <c r="CW395" s="41"/>
      <c r="CX395" s="41"/>
      <c r="CY395" s="41"/>
      <c r="CZ395" s="41"/>
      <c r="DA395" s="41"/>
      <c r="DB395" s="41"/>
      <c r="DC395" s="41"/>
      <c r="DD395" s="41"/>
      <c r="DE395" s="41"/>
      <c r="DF395" s="41"/>
      <c r="DG395" s="41"/>
      <c r="DH395" s="39"/>
      <c r="DI395" s="87" t="s">
        <v>452</v>
      </c>
      <c r="DJ395" s="88">
        <v>670</v>
      </c>
      <c r="DK395" s="88">
        <v>1070</v>
      </c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</row>
    <row r="396" spans="2:152" x14ac:dyDescent="0.4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39"/>
      <c r="BB396" s="40" t="s">
        <v>453</v>
      </c>
      <c r="BC396" s="40">
        <v>300</v>
      </c>
      <c r="BD396" s="40">
        <v>500</v>
      </c>
      <c r="BE396" s="40"/>
      <c r="BF396" s="40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41"/>
      <c r="CA396" s="41"/>
      <c r="CB396" s="41"/>
      <c r="CC396" s="41"/>
      <c r="CD396" s="41"/>
      <c r="CE396" s="41"/>
      <c r="CF396" s="41"/>
      <c r="CG396" s="41"/>
      <c r="CH396" s="41"/>
      <c r="CI396" s="41"/>
      <c r="CJ396" s="41"/>
      <c r="CK396" s="41"/>
      <c r="CL396" s="41"/>
      <c r="CM396" s="41"/>
      <c r="CN396" s="41"/>
      <c r="CO396" s="41"/>
      <c r="CP396" s="41"/>
      <c r="CQ396" s="41"/>
      <c r="CR396" s="41"/>
      <c r="CS396" s="41"/>
      <c r="CT396" s="41"/>
      <c r="CU396" s="41"/>
      <c r="CV396" s="41"/>
      <c r="CW396" s="41"/>
      <c r="CX396" s="41"/>
      <c r="CY396" s="41"/>
      <c r="CZ396" s="41"/>
      <c r="DA396" s="41"/>
      <c r="DB396" s="41"/>
      <c r="DC396" s="41"/>
      <c r="DD396" s="41"/>
      <c r="DE396" s="41"/>
      <c r="DF396" s="41"/>
      <c r="DG396" s="41"/>
      <c r="DH396" s="39"/>
      <c r="DI396" s="40" t="s">
        <v>453</v>
      </c>
      <c r="DJ396" s="40">
        <v>300</v>
      </c>
      <c r="DK396" s="40">
        <v>500</v>
      </c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</row>
    <row r="397" spans="2:152" x14ac:dyDescent="0.4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39"/>
      <c r="BB397" s="87" t="s">
        <v>454</v>
      </c>
      <c r="BC397" s="88">
        <v>770</v>
      </c>
      <c r="BD397" s="88">
        <v>1270</v>
      </c>
      <c r="BE397" s="88"/>
      <c r="BF397" s="88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41"/>
      <c r="CA397" s="41"/>
      <c r="CB397" s="41"/>
      <c r="CC397" s="41"/>
      <c r="CD397" s="41"/>
      <c r="CE397" s="41"/>
      <c r="CF397" s="41"/>
      <c r="CG397" s="41"/>
      <c r="CH397" s="41"/>
      <c r="CI397" s="41"/>
      <c r="CJ397" s="41"/>
      <c r="CK397" s="41"/>
      <c r="CL397" s="41"/>
      <c r="CM397" s="41"/>
      <c r="CN397" s="41"/>
      <c r="CO397" s="41"/>
      <c r="CP397" s="41"/>
      <c r="CQ397" s="41"/>
      <c r="CR397" s="41"/>
      <c r="CS397" s="41"/>
      <c r="CT397" s="41"/>
      <c r="CU397" s="41"/>
      <c r="CV397" s="41"/>
      <c r="CW397" s="41"/>
      <c r="CX397" s="41"/>
      <c r="CY397" s="41"/>
      <c r="CZ397" s="41"/>
      <c r="DA397" s="41"/>
      <c r="DB397" s="41"/>
      <c r="DC397" s="41"/>
      <c r="DD397" s="41"/>
      <c r="DE397" s="41"/>
      <c r="DF397" s="41"/>
      <c r="DG397" s="41"/>
      <c r="DH397" s="39"/>
      <c r="DI397" s="87" t="s">
        <v>454</v>
      </c>
      <c r="DJ397" s="88">
        <v>770</v>
      </c>
      <c r="DK397" s="88">
        <v>1270</v>
      </c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</row>
    <row r="398" spans="2:152" x14ac:dyDescent="0.4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39"/>
      <c r="BB398" s="40" t="s">
        <v>455</v>
      </c>
      <c r="BC398" s="40">
        <v>500</v>
      </c>
      <c r="BD398" s="40">
        <v>800</v>
      </c>
      <c r="BE398" s="40"/>
      <c r="BF398" s="40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41"/>
      <c r="CA398" s="41"/>
      <c r="CB398" s="41"/>
      <c r="CC398" s="41"/>
      <c r="CD398" s="41"/>
      <c r="CE398" s="41"/>
      <c r="CF398" s="41"/>
      <c r="CG398" s="41"/>
      <c r="CH398" s="41"/>
      <c r="CI398" s="41"/>
      <c r="CJ398" s="41"/>
      <c r="CK398" s="41"/>
      <c r="CL398" s="41"/>
      <c r="CM398" s="41"/>
      <c r="CN398" s="41"/>
      <c r="CO398" s="41"/>
      <c r="CP398" s="41"/>
      <c r="CQ398" s="41"/>
      <c r="CR398" s="41"/>
      <c r="CS398" s="41"/>
      <c r="CT398" s="41"/>
      <c r="CU398" s="41"/>
      <c r="CV398" s="41"/>
      <c r="CW398" s="41"/>
      <c r="CX398" s="41"/>
      <c r="CY398" s="41"/>
      <c r="CZ398" s="41"/>
      <c r="DA398" s="41"/>
      <c r="DB398" s="41"/>
      <c r="DC398" s="41"/>
      <c r="DD398" s="41"/>
      <c r="DE398" s="41"/>
      <c r="DF398" s="41"/>
      <c r="DG398" s="41"/>
      <c r="DH398" s="39"/>
      <c r="DI398" s="40" t="s">
        <v>455</v>
      </c>
      <c r="DJ398" s="40">
        <v>500</v>
      </c>
      <c r="DK398" s="40">
        <v>800</v>
      </c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</row>
    <row r="399" spans="2:152" x14ac:dyDescent="0.4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39"/>
      <c r="BB399" s="87" t="s">
        <v>456</v>
      </c>
      <c r="BC399" s="88">
        <v>870</v>
      </c>
      <c r="BD399" s="88">
        <v>1470</v>
      </c>
      <c r="BE399" s="88"/>
      <c r="BF399" s="88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41"/>
      <c r="CA399" s="41"/>
      <c r="CB399" s="41"/>
      <c r="CC399" s="41"/>
      <c r="CD399" s="41"/>
      <c r="CE399" s="41"/>
      <c r="CF399" s="41"/>
      <c r="CG399" s="41"/>
      <c r="CH399" s="41"/>
      <c r="CI399" s="41"/>
      <c r="CJ399" s="41"/>
      <c r="CK399" s="41"/>
      <c r="CL399" s="41"/>
      <c r="CM399" s="41"/>
      <c r="CN399" s="41"/>
      <c r="CO399" s="41"/>
      <c r="CP399" s="41"/>
      <c r="CQ399" s="41"/>
      <c r="CR399" s="41"/>
      <c r="CS399" s="41"/>
      <c r="CT399" s="41"/>
      <c r="CU399" s="41"/>
      <c r="CV399" s="41"/>
      <c r="CW399" s="41"/>
      <c r="CX399" s="41"/>
      <c r="CY399" s="41"/>
      <c r="CZ399" s="41"/>
      <c r="DA399" s="41"/>
      <c r="DB399" s="41"/>
      <c r="DC399" s="41"/>
      <c r="DD399" s="41"/>
      <c r="DE399" s="41"/>
      <c r="DF399" s="41"/>
      <c r="DG399" s="41"/>
      <c r="DH399" s="39"/>
      <c r="DI399" s="87" t="s">
        <v>456</v>
      </c>
      <c r="DJ399" s="88">
        <v>870</v>
      </c>
      <c r="DK399" s="88">
        <v>1470</v>
      </c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</row>
    <row r="400" spans="2:152" x14ac:dyDescent="0.4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39"/>
      <c r="BB400" s="40" t="s">
        <v>457</v>
      </c>
      <c r="BC400" s="40">
        <v>800</v>
      </c>
      <c r="BD400" s="40">
        <v>1100</v>
      </c>
      <c r="BE400" s="40"/>
      <c r="BF400" s="40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41"/>
      <c r="CA400" s="41"/>
      <c r="CB400" s="41"/>
      <c r="CC400" s="41"/>
      <c r="CD400" s="41"/>
      <c r="CE400" s="41"/>
      <c r="CF400" s="41"/>
      <c r="CG400" s="41"/>
      <c r="CH400" s="41"/>
      <c r="CI400" s="41"/>
      <c r="CJ400" s="41"/>
      <c r="CK400" s="41"/>
      <c r="CL400" s="41"/>
      <c r="CM400" s="41"/>
      <c r="CN400" s="41"/>
      <c r="CO400" s="41"/>
      <c r="CP400" s="41"/>
      <c r="CQ400" s="41"/>
      <c r="CR400" s="41"/>
      <c r="CS400" s="41"/>
      <c r="CT400" s="41"/>
      <c r="CU400" s="41"/>
      <c r="CV400" s="41"/>
      <c r="CW400" s="41"/>
      <c r="CX400" s="41"/>
      <c r="CY400" s="41"/>
      <c r="CZ400" s="41"/>
      <c r="DA400" s="41"/>
      <c r="DB400" s="41"/>
      <c r="DC400" s="41"/>
      <c r="DD400" s="41"/>
      <c r="DE400" s="41"/>
      <c r="DF400" s="41"/>
      <c r="DG400" s="41"/>
      <c r="DH400" s="39"/>
      <c r="DI400" s="40" t="s">
        <v>457</v>
      </c>
      <c r="DJ400" s="40">
        <v>800</v>
      </c>
      <c r="DK400" s="40">
        <v>1100</v>
      </c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</row>
    <row r="401" spans="2:152" x14ac:dyDescent="0.4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39"/>
      <c r="BB401" s="87" t="s">
        <v>458</v>
      </c>
      <c r="BC401" s="88">
        <v>970</v>
      </c>
      <c r="BD401" s="88">
        <v>1670</v>
      </c>
      <c r="BE401" s="88"/>
      <c r="BF401" s="88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41"/>
      <c r="CA401" s="41"/>
      <c r="CB401" s="41"/>
      <c r="CC401" s="41"/>
      <c r="CD401" s="41"/>
      <c r="CE401" s="41"/>
      <c r="CF401" s="41"/>
      <c r="CG401" s="41"/>
      <c r="CH401" s="41"/>
      <c r="CI401" s="41"/>
      <c r="CJ401" s="41"/>
      <c r="CK401" s="41"/>
      <c r="CL401" s="41"/>
      <c r="CM401" s="41"/>
      <c r="CN401" s="41"/>
      <c r="CO401" s="41"/>
      <c r="CP401" s="41"/>
      <c r="CQ401" s="41"/>
      <c r="CR401" s="41"/>
      <c r="CS401" s="41"/>
      <c r="CT401" s="41"/>
      <c r="CU401" s="41"/>
      <c r="CV401" s="41"/>
      <c r="CW401" s="41"/>
      <c r="CX401" s="41"/>
      <c r="CY401" s="41"/>
      <c r="CZ401" s="41"/>
      <c r="DA401" s="41"/>
      <c r="DB401" s="41"/>
      <c r="DC401" s="41"/>
      <c r="DD401" s="41"/>
      <c r="DE401" s="41"/>
      <c r="DF401" s="41"/>
      <c r="DG401" s="41"/>
      <c r="DH401" s="39"/>
      <c r="DI401" s="87" t="s">
        <v>458</v>
      </c>
      <c r="DJ401" s="88">
        <v>970</v>
      </c>
      <c r="DK401" s="88">
        <v>1670</v>
      </c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</row>
    <row r="402" spans="2:152" x14ac:dyDescent="0.4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39"/>
      <c r="BB402" s="40" t="s">
        <v>459</v>
      </c>
      <c r="BC402" s="40">
        <v>1100</v>
      </c>
      <c r="BD402" s="40">
        <v>1400</v>
      </c>
      <c r="BE402" s="40"/>
      <c r="BF402" s="40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41"/>
      <c r="CA402" s="41"/>
      <c r="CB402" s="41"/>
      <c r="CC402" s="41"/>
      <c r="CD402" s="41"/>
      <c r="CE402" s="41"/>
      <c r="CF402" s="41"/>
      <c r="CG402" s="41"/>
      <c r="CH402" s="41"/>
      <c r="CI402" s="41"/>
      <c r="CJ402" s="41"/>
      <c r="CK402" s="41"/>
      <c r="CL402" s="41"/>
      <c r="CM402" s="41"/>
      <c r="CN402" s="41"/>
      <c r="CO402" s="41"/>
      <c r="CP402" s="41"/>
      <c r="CQ402" s="41"/>
      <c r="CR402" s="41"/>
      <c r="CS402" s="41"/>
      <c r="CT402" s="41"/>
      <c r="CU402" s="41"/>
      <c r="CV402" s="41"/>
      <c r="CW402" s="41"/>
      <c r="CX402" s="41"/>
      <c r="CY402" s="41"/>
      <c r="CZ402" s="41"/>
      <c r="DA402" s="41"/>
      <c r="DB402" s="41"/>
      <c r="DC402" s="41"/>
      <c r="DD402" s="41"/>
      <c r="DE402" s="41"/>
      <c r="DF402" s="41"/>
      <c r="DG402" s="41"/>
      <c r="DH402" s="39"/>
      <c r="DI402" s="40" t="s">
        <v>459</v>
      </c>
      <c r="DJ402" s="40">
        <v>1100</v>
      </c>
      <c r="DK402" s="40">
        <v>1400</v>
      </c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</row>
    <row r="403" spans="2:152" x14ac:dyDescent="0.4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39"/>
      <c r="BB403" s="40" t="s">
        <v>460</v>
      </c>
      <c r="BC403" s="40">
        <v>1400</v>
      </c>
      <c r="BD403" s="40">
        <v>1700</v>
      </c>
      <c r="BE403" s="40"/>
      <c r="BF403" s="40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41"/>
      <c r="CA403" s="41"/>
      <c r="CB403" s="41"/>
      <c r="CC403" s="41"/>
      <c r="CD403" s="41"/>
      <c r="CE403" s="41"/>
      <c r="CF403" s="41"/>
      <c r="CG403" s="41"/>
      <c r="CH403" s="41"/>
      <c r="CI403" s="41"/>
      <c r="CJ403" s="41"/>
      <c r="CK403" s="41"/>
      <c r="CL403" s="41"/>
      <c r="CM403" s="41"/>
      <c r="CN403" s="41"/>
      <c r="CO403" s="41"/>
      <c r="CP403" s="41"/>
      <c r="CQ403" s="41"/>
      <c r="CR403" s="41"/>
      <c r="CS403" s="41"/>
      <c r="CT403" s="41"/>
      <c r="CU403" s="41"/>
      <c r="CV403" s="41"/>
      <c r="CW403" s="41"/>
      <c r="CX403" s="41"/>
      <c r="CY403" s="41"/>
      <c r="CZ403" s="41"/>
      <c r="DA403" s="41"/>
      <c r="DB403" s="41"/>
      <c r="DC403" s="41"/>
      <c r="DD403" s="41"/>
      <c r="DE403" s="41"/>
      <c r="DF403" s="41"/>
      <c r="DG403" s="41"/>
      <c r="DH403" s="39"/>
      <c r="DI403" s="40" t="s">
        <v>460</v>
      </c>
      <c r="DJ403" s="40">
        <v>1400</v>
      </c>
      <c r="DK403" s="40">
        <v>1700</v>
      </c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</row>
    <row r="404" spans="2:152" x14ac:dyDescent="0.4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39"/>
      <c r="BB404" s="40" t="s">
        <v>461</v>
      </c>
      <c r="BC404" s="40">
        <v>1700</v>
      </c>
      <c r="BD404" s="40">
        <v>2000</v>
      </c>
      <c r="BE404" s="40"/>
      <c r="BF404" s="40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41"/>
      <c r="CA404" s="41"/>
      <c r="CB404" s="41"/>
      <c r="CC404" s="41"/>
      <c r="CD404" s="41"/>
      <c r="CE404" s="41"/>
      <c r="CF404" s="41"/>
      <c r="CG404" s="41"/>
      <c r="CH404" s="41"/>
      <c r="CI404" s="41"/>
      <c r="CJ404" s="41"/>
      <c r="CK404" s="41"/>
      <c r="CL404" s="41"/>
      <c r="CM404" s="41"/>
      <c r="CN404" s="41"/>
      <c r="CO404" s="41"/>
      <c r="CP404" s="41"/>
      <c r="CQ404" s="41"/>
      <c r="CR404" s="41"/>
      <c r="CS404" s="41"/>
      <c r="CT404" s="41"/>
      <c r="CU404" s="41"/>
      <c r="CV404" s="41"/>
      <c r="CW404" s="41"/>
      <c r="CX404" s="41"/>
      <c r="CY404" s="41"/>
      <c r="CZ404" s="41"/>
      <c r="DA404" s="41"/>
      <c r="DB404" s="41"/>
      <c r="DC404" s="41"/>
      <c r="DD404" s="41"/>
      <c r="DE404" s="41"/>
      <c r="DF404" s="41"/>
      <c r="DG404" s="41"/>
      <c r="DH404" s="39"/>
      <c r="DI404" s="40" t="s">
        <v>461</v>
      </c>
      <c r="DJ404" s="40">
        <v>1700</v>
      </c>
      <c r="DK404" s="40">
        <v>2000</v>
      </c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</row>
    <row r="405" spans="2:152" x14ac:dyDescent="0.4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39"/>
      <c r="BB405" s="40" t="s">
        <v>462</v>
      </c>
      <c r="BC405" s="40">
        <v>2000</v>
      </c>
      <c r="BD405" s="40">
        <v>2300</v>
      </c>
      <c r="BE405" s="40"/>
      <c r="BF405" s="40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41"/>
      <c r="CA405" s="41"/>
      <c r="CB405" s="41"/>
      <c r="CC405" s="41"/>
      <c r="CD405" s="41"/>
      <c r="CE405" s="41"/>
      <c r="CF405" s="41"/>
      <c r="CG405" s="41"/>
      <c r="CH405" s="41"/>
      <c r="CI405" s="41"/>
      <c r="CJ405" s="41"/>
      <c r="CK405" s="41"/>
      <c r="CL405" s="41"/>
      <c r="CM405" s="41"/>
      <c r="CN405" s="41"/>
      <c r="CO405" s="41"/>
      <c r="CP405" s="41"/>
      <c r="CQ405" s="41"/>
      <c r="CR405" s="41"/>
      <c r="CS405" s="41"/>
      <c r="CT405" s="41"/>
      <c r="CU405" s="41"/>
      <c r="CV405" s="41"/>
      <c r="CW405" s="41"/>
      <c r="CX405" s="41"/>
      <c r="CY405" s="41"/>
      <c r="CZ405" s="41"/>
      <c r="DA405" s="41"/>
      <c r="DB405" s="41"/>
      <c r="DC405" s="41"/>
      <c r="DD405" s="41"/>
      <c r="DE405" s="41"/>
      <c r="DF405" s="41"/>
      <c r="DG405" s="41"/>
      <c r="DH405" s="39"/>
      <c r="DI405" s="40" t="s">
        <v>462</v>
      </c>
      <c r="DJ405" s="40">
        <v>2000</v>
      </c>
      <c r="DK405" s="40">
        <v>2300</v>
      </c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</row>
    <row r="406" spans="2:152" x14ac:dyDescent="0.4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39"/>
      <c r="BB406" s="87" t="s">
        <v>463</v>
      </c>
      <c r="BC406" s="88">
        <v>470</v>
      </c>
      <c r="BD406" s="88">
        <v>670</v>
      </c>
      <c r="BE406" s="88"/>
      <c r="BF406" s="88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41"/>
      <c r="CA406" s="41"/>
      <c r="CB406" s="41"/>
      <c r="CC406" s="41"/>
      <c r="CD406" s="41"/>
      <c r="CE406" s="41"/>
      <c r="CF406" s="41"/>
      <c r="CG406" s="41"/>
      <c r="CH406" s="41"/>
      <c r="CI406" s="41"/>
      <c r="CJ406" s="41"/>
      <c r="CK406" s="41"/>
      <c r="CL406" s="41"/>
      <c r="CM406" s="41"/>
      <c r="CN406" s="41"/>
      <c r="CO406" s="41"/>
      <c r="CP406" s="41"/>
      <c r="CQ406" s="41"/>
      <c r="CR406" s="41"/>
      <c r="CS406" s="41"/>
      <c r="CT406" s="41"/>
      <c r="CU406" s="41"/>
      <c r="CV406" s="41"/>
      <c r="CW406" s="41"/>
      <c r="CX406" s="41"/>
      <c r="CY406" s="41"/>
      <c r="CZ406" s="41"/>
      <c r="DA406" s="41"/>
      <c r="DB406" s="41"/>
      <c r="DC406" s="41"/>
      <c r="DD406" s="41"/>
      <c r="DE406" s="41"/>
      <c r="DF406" s="41"/>
      <c r="DG406" s="41"/>
      <c r="DH406" s="39"/>
      <c r="DI406" s="87" t="s">
        <v>463</v>
      </c>
      <c r="DJ406" s="88">
        <v>470</v>
      </c>
      <c r="DK406" s="88">
        <v>670</v>
      </c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</row>
    <row r="407" spans="2:152" x14ac:dyDescent="0.4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39"/>
      <c r="BB407" s="87" t="s">
        <v>464</v>
      </c>
      <c r="BC407" s="88">
        <v>840</v>
      </c>
      <c r="BD407" s="88">
        <v>1240</v>
      </c>
      <c r="BE407" s="88"/>
      <c r="BF407" s="88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41"/>
      <c r="CA407" s="41"/>
      <c r="CB407" s="41"/>
      <c r="CC407" s="41"/>
      <c r="CD407" s="41"/>
      <c r="CE407" s="41"/>
      <c r="CF407" s="41"/>
      <c r="CG407" s="41"/>
      <c r="CH407" s="41"/>
      <c r="CI407" s="41"/>
      <c r="CJ407" s="41"/>
      <c r="CK407" s="41"/>
      <c r="CL407" s="41"/>
      <c r="CM407" s="41"/>
      <c r="CN407" s="41"/>
      <c r="CO407" s="41"/>
      <c r="CP407" s="41"/>
      <c r="CQ407" s="41"/>
      <c r="CR407" s="41"/>
      <c r="CS407" s="41"/>
      <c r="CT407" s="41"/>
      <c r="CU407" s="41"/>
      <c r="CV407" s="41"/>
      <c r="CW407" s="41"/>
      <c r="CX407" s="41"/>
      <c r="CY407" s="41"/>
      <c r="CZ407" s="41"/>
      <c r="DA407" s="41"/>
      <c r="DB407" s="41"/>
      <c r="DC407" s="41"/>
      <c r="DD407" s="41"/>
      <c r="DE407" s="41"/>
      <c r="DF407" s="41"/>
      <c r="DG407" s="41"/>
      <c r="DH407" s="39"/>
      <c r="DI407" s="87" t="s">
        <v>464</v>
      </c>
      <c r="DJ407" s="88">
        <v>840</v>
      </c>
      <c r="DK407" s="88">
        <v>1240</v>
      </c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</row>
    <row r="408" spans="2:152" x14ac:dyDescent="0.4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39"/>
      <c r="BB408" s="40" t="s">
        <v>465</v>
      </c>
      <c r="BC408" s="40">
        <v>200</v>
      </c>
      <c r="BD408" s="40">
        <v>400</v>
      </c>
      <c r="BE408" s="40"/>
      <c r="BF408" s="40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41"/>
      <c r="CA408" s="41"/>
      <c r="CB408" s="41"/>
      <c r="CC408" s="41"/>
      <c r="CD408" s="41"/>
      <c r="CE408" s="41"/>
      <c r="CF408" s="41"/>
      <c r="CG408" s="41"/>
      <c r="CH408" s="41"/>
      <c r="CI408" s="41"/>
      <c r="CJ408" s="41"/>
      <c r="CK408" s="41"/>
      <c r="CL408" s="41"/>
      <c r="CM408" s="41"/>
      <c r="CN408" s="41"/>
      <c r="CO408" s="41"/>
      <c r="CP408" s="41"/>
      <c r="CQ408" s="41"/>
      <c r="CR408" s="41"/>
      <c r="CS408" s="41"/>
      <c r="CT408" s="41"/>
      <c r="CU408" s="41"/>
      <c r="CV408" s="41"/>
      <c r="CW408" s="41"/>
      <c r="CX408" s="41"/>
      <c r="CY408" s="41"/>
      <c r="CZ408" s="41"/>
      <c r="DA408" s="41"/>
      <c r="DB408" s="41"/>
      <c r="DC408" s="41"/>
      <c r="DD408" s="41"/>
      <c r="DE408" s="41"/>
      <c r="DF408" s="41"/>
      <c r="DG408" s="41"/>
      <c r="DH408" s="39"/>
      <c r="DI408" s="40" t="s">
        <v>465</v>
      </c>
      <c r="DJ408" s="40">
        <v>200</v>
      </c>
      <c r="DK408" s="40">
        <v>400</v>
      </c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</row>
    <row r="409" spans="2:152" x14ac:dyDescent="0.4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39"/>
      <c r="BB409" s="87" t="s">
        <v>466</v>
      </c>
      <c r="BC409" s="88">
        <v>1040</v>
      </c>
      <c r="BD409" s="88">
        <v>1640</v>
      </c>
      <c r="BE409" s="88"/>
      <c r="BF409" s="88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41"/>
      <c r="CA409" s="41"/>
      <c r="CB409" s="41"/>
      <c r="CC409" s="41"/>
      <c r="CD409" s="41"/>
      <c r="CE409" s="41"/>
      <c r="CF409" s="41"/>
      <c r="CG409" s="41"/>
      <c r="CH409" s="41"/>
      <c r="CI409" s="41"/>
      <c r="CJ409" s="41"/>
      <c r="CK409" s="41"/>
      <c r="CL409" s="41"/>
      <c r="CM409" s="41"/>
      <c r="CN409" s="41"/>
      <c r="CO409" s="41"/>
      <c r="CP409" s="41"/>
      <c r="CQ409" s="41"/>
      <c r="CR409" s="41"/>
      <c r="CS409" s="41"/>
      <c r="CT409" s="41"/>
      <c r="CU409" s="41"/>
      <c r="CV409" s="41"/>
      <c r="CW409" s="41"/>
      <c r="CX409" s="41"/>
      <c r="CY409" s="41"/>
      <c r="CZ409" s="41"/>
      <c r="DA409" s="41"/>
      <c r="DB409" s="41"/>
      <c r="DC409" s="41"/>
      <c r="DD409" s="41"/>
      <c r="DE409" s="41"/>
      <c r="DF409" s="41"/>
      <c r="DG409" s="41"/>
      <c r="DH409" s="39"/>
      <c r="DI409" s="87" t="s">
        <v>466</v>
      </c>
      <c r="DJ409" s="88">
        <v>1040</v>
      </c>
      <c r="DK409" s="88">
        <v>1640</v>
      </c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</row>
    <row r="410" spans="2:152" x14ac:dyDescent="0.4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39"/>
      <c r="BB410" s="40" t="s">
        <v>467</v>
      </c>
      <c r="BC410" s="40">
        <v>600</v>
      </c>
      <c r="BD410" s="40">
        <v>1000</v>
      </c>
      <c r="BE410" s="40"/>
      <c r="BF410" s="40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41"/>
      <c r="CA410" s="41"/>
      <c r="CB410" s="41"/>
      <c r="CC410" s="41"/>
      <c r="CD410" s="41"/>
      <c r="CE410" s="41"/>
      <c r="CF410" s="41"/>
      <c r="CG410" s="41"/>
      <c r="CH410" s="41"/>
      <c r="CI410" s="41"/>
      <c r="CJ410" s="41"/>
      <c r="CK410" s="41"/>
      <c r="CL410" s="41"/>
      <c r="CM410" s="41"/>
      <c r="CN410" s="41"/>
      <c r="CO410" s="41"/>
      <c r="CP410" s="41"/>
      <c r="CQ410" s="41"/>
      <c r="CR410" s="41"/>
      <c r="CS410" s="41"/>
      <c r="CT410" s="41"/>
      <c r="CU410" s="41"/>
      <c r="CV410" s="41"/>
      <c r="CW410" s="41"/>
      <c r="CX410" s="41"/>
      <c r="CY410" s="41"/>
      <c r="CZ410" s="41"/>
      <c r="DA410" s="41"/>
      <c r="DB410" s="41"/>
      <c r="DC410" s="41"/>
      <c r="DD410" s="41"/>
      <c r="DE410" s="41"/>
      <c r="DF410" s="41"/>
      <c r="DG410" s="41"/>
      <c r="DH410" s="39"/>
      <c r="DI410" s="40" t="s">
        <v>467</v>
      </c>
      <c r="DJ410" s="40">
        <v>600</v>
      </c>
      <c r="DK410" s="40">
        <v>1000</v>
      </c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</row>
    <row r="411" spans="2:152" x14ac:dyDescent="0.4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39"/>
      <c r="BB411" s="87" t="s">
        <v>468</v>
      </c>
      <c r="BC411" s="88">
        <v>1240</v>
      </c>
      <c r="BD411" s="88">
        <v>2040</v>
      </c>
      <c r="BE411" s="88"/>
      <c r="BF411" s="88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41"/>
      <c r="CA411" s="41"/>
      <c r="CB411" s="41"/>
      <c r="CC411" s="41"/>
      <c r="CD411" s="41"/>
      <c r="CE411" s="41"/>
      <c r="CF411" s="41"/>
      <c r="CG411" s="41"/>
      <c r="CH411" s="41"/>
      <c r="CI411" s="41"/>
      <c r="CJ411" s="41"/>
      <c r="CK411" s="41"/>
      <c r="CL411" s="41"/>
      <c r="CM411" s="41"/>
      <c r="CN411" s="41"/>
      <c r="CO411" s="41"/>
      <c r="CP411" s="41"/>
      <c r="CQ411" s="41"/>
      <c r="CR411" s="41"/>
      <c r="CS411" s="41"/>
      <c r="CT411" s="41"/>
      <c r="CU411" s="41"/>
      <c r="CV411" s="41"/>
      <c r="CW411" s="41"/>
      <c r="CX411" s="41"/>
      <c r="CY411" s="41"/>
      <c r="CZ411" s="41"/>
      <c r="DA411" s="41"/>
      <c r="DB411" s="41"/>
      <c r="DC411" s="41"/>
      <c r="DD411" s="41"/>
      <c r="DE411" s="41"/>
      <c r="DF411" s="41"/>
      <c r="DG411" s="41"/>
      <c r="DH411" s="39"/>
      <c r="DI411" s="87" t="s">
        <v>468</v>
      </c>
      <c r="DJ411" s="88">
        <v>1240</v>
      </c>
      <c r="DK411" s="88">
        <v>2040</v>
      </c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</row>
    <row r="412" spans="2:152" x14ac:dyDescent="0.4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39"/>
      <c r="BB412" s="40" t="s">
        <v>469</v>
      </c>
      <c r="BC412" s="40">
        <v>1000</v>
      </c>
      <c r="BD412" s="40">
        <v>1600</v>
      </c>
      <c r="BE412" s="40"/>
      <c r="BF412" s="40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41"/>
      <c r="CA412" s="41"/>
      <c r="CB412" s="41"/>
      <c r="CC412" s="41"/>
      <c r="CD412" s="41"/>
      <c r="CE412" s="41"/>
      <c r="CF412" s="41"/>
      <c r="CG412" s="41"/>
      <c r="CH412" s="41"/>
      <c r="CI412" s="41"/>
      <c r="CJ412" s="41"/>
      <c r="CK412" s="41"/>
      <c r="CL412" s="41"/>
      <c r="CM412" s="41"/>
      <c r="CN412" s="41"/>
      <c r="CO412" s="41"/>
      <c r="CP412" s="41"/>
      <c r="CQ412" s="41"/>
      <c r="CR412" s="41"/>
      <c r="CS412" s="41"/>
      <c r="CT412" s="41"/>
      <c r="CU412" s="41"/>
      <c r="CV412" s="41"/>
      <c r="CW412" s="41"/>
      <c r="CX412" s="41"/>
      <c r="CY412" s="41"/>
      <c r="CZ412" s="41"/>
      <c r="DA412" s="41"/>
      <c r="DB412" s="41"/>
      <c r="DC412" s="41"/>
      <c r="DD412" s="41"/>
      <c r="DE412" s="41"/>
      <c r="DF412" s="41"/>
      <c r="DG412" s="41"/>
      <c r="DH412" s="39"/>
      <c r="DI412" s="40" t="s">
        <v>469</v>
      </c>
      <c r="DJ412" s="40">
        <v>1000</v>
      </c>
      <c r="DK412" s="40">
        <v>1600</v>
      </c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</row>
    <row r="413" spans="2:152" x14ac:dyDescent="0.4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39"/>
      <c r="BB413" s="87" t="s">
        <v>470</v>
      </c>
      <c r="BC413" s="88">
        <v>1440</v>
      </c>
      <c r="BD413" s="88">
        <v>2440</v>
      </c>
      <c r="BE413" s="88"/>
      <c r="BF413" s="88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41"/>
      <c r="CA413" s="41"/>
      <c r="CB413" s="41"/>
      <c r="CC413" s="41"/>
      <c r="CD413" s="41"/>
      <c r="CE413" s="41"/>
      <c r="CF413" s="41"/>
      <c r="CG413" s="41"/>
      <c r="CH413" s="41"/>
      <c r="CI413" s="41"/>
      <c r="CJ413" s="41"/>
      <c r="CK413" s="41"/>
      <c r="CL413" s="41"/>
      <c r="CM413" s="41"/>
      <c r="CN413" s="41"/>
      <c r="CO413" s="41"/>
      <c r="CP413" s="41"/>
      <c r="CQ413" s="41"/>
      <c r="CR413" s="41"/>
      <c r="CS413" s="41"/>
      <c r="CT413" s="41"/>
      <c r="CU413" s="41"/>
      <c r="CV413" s="41"/>
      <c r="CW413" s="41"/>
      <c r="CX413" s="41"/>
      <c r="CY413" s="41"/>
      <c r="CZ413" s="41"/>
      <c r="DA413" s="41"/>
      <c r="DB413" s="41"/>
      <c r="DC413" s="41"/>
      <c r="DD413" s="41"/>
      <c r="DE413" s="41"/>
      <c r="DF413" s="41"/>
      <c r="DG413" s="41"/>
      <c r="DH413" s="39"/>
      <c r="DI413" s="87" t="s">
        <v>470</v>
      </c>
      <c r="DJ413" s="88">
        <v>1440</v>
      </c>
      <c r="DK413" s="88">
        <v>2440</v>
      </c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</row>
    <row r="414" spans="2:152" x14ac:dyDescent="0.4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39"/>
      <c r="BB414" s="40" t="s">
        <v>471</v>
      </c>
      <c r="BC414" s="40">
        <v>1600</v>
      </c>
      <c r="BD414" s="40">
        <v>2200</v>
      </c>
      <c r="BE414" s="40"/>
      <c r="BF414" s="40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41"/>
      <c r="CA414" s="41"/>
      <c r="CB414" s="41"/>
      <c r="CC414" s="41"/>
      <c r="CD414" s="41"/>
      <c r="CE414" s="41"/>
      <c r="CF414" s="41"/>
      <c r="CG414" s="41"/>
      <c r="CH414" s="41"/>
      <c r="CI414" s="41"/>
      <c r="CJ414" s="41"/>
      <c r="CK414" s="41"/>
      <c r="CL414" s="41"/>
      <c r="CM414" s="41"/>
      <c r="CN414" s="41"/>
      <c r="CO414" s="41"/>
      <c r="CP414" s="41"/>
      <c r="CQ414" s="41"/>
      <c r="CR414" s="41"/>
      <c r="CS414" s="41"/>
      <c r="CT414" s="41"/>
      <c r="CU414" s="41"/>
      <c r="CV414" s="41"/>
      <c r="CW414" s="41"/>
      <c r="CX414" s="41"/>
      <c r="CY414" s="41"/>
      <c r="CZ414" s="41"/>
      <c r="DA414" s="41"/>
      <c r="DB414" s="41"/>
      <c r="DC414" s="41"/>
      <c r="DD414" s="41"/>
      <c r="DE414" s="41"/>
      <c r="DF414" s="41"/>
      <c r="DG414" s="41"/>
      <c r="DH414" s="39"/>
      <c r="DI414" s="40" t="s">
        <v>471</v>
      </c>
      <c r="DJ414" s="40">
        <v>1600</v>
      </c>
      <c r="DK414" s="40">
        <v>2200</v>
      </c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</row>
    <row r="415" spans="2:152" x14ac:dyDescent="0.4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39"/>
      <c r="BB415" s="87" t="s">
        <v>472</v>
      </c>
      <c r="BC415" s="88">
        <v>1640</v>
      </c>
      <c r="BD415" s="88">
        <v>2840</v>
      </c>
      <c r="BE415" s="88"/>
      <c r="BF415" s="88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41"/>
      <c r="CA415" s="41"/>
      <c r="CB415" s="41"/>
      <c r="CC415" s="41"/>
      <c r="CD415" s="41"/>
      <c r="CE415" s="41"/>
      <c r="CF415" s="41"/>
      <c r="CG415" s="41"/>
      <c r="CH415" s="41"/>
      <c r="CI415" s="41"/>
      <c r="CJ415" s="41"/>
      <c r="CK415" s="41"/>
      <c r="CL415" s="41"/>
      <c r="CM415" s="41"/>
      <c r="CN415" s="41"/>
      <c r="CO415" s="41"/>
      <c r="CP415" s="41"/>
      <c r="CQ415" s="41"/>
      <c r="CR415" s="41"/>
      <c r="CS415" s="41"/>
      <c r="CT415" s="41"/>
      <c r="CU415" s="41"/>
      <c r="CV415" s="41"/>
      <c r="CW415" s="41"/>
      <c r="CX415" s="41"/>
      <c r="CY415" s="41"/>
      <c r="CZ415" s="41"/>
      <c r="DA415" s="41"/>
      <c r="DB415" s="41"/>
      <c r="DC415" s="41"/>
      <c r="DD415" s="41"/>
      <c r="DE415" s="41"/>
      <c r="DF415" s="41"/>
      <c r="DG415" s="41"/>
      <c r="DH415" s="39"/>
      <c r="DI415" s="87" t="s">
        <v>472</v>
      </c>
      <c r="DJ415" s="88">
        <v>1640</v>
      </c>
      <c r="DK415" s="88">
        <v>2840</v>
      </c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</row>
    <row r="416" spans="2:152" x14ac:dyDescent="0.4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39"/>
      <c r="BB416" s="40" t="s">
        <v>473</v>
      </c>
      <c r="BC416" s="40">
        <v>2200</v>
      </c>
      <c r="BD416" s="40">
        <v>2800</v>
      </c>
      <c r="BE416" s="40"/>
      <c r="BF416" s="40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41"/>
      <c r="CA416" s="41"/>
      <c r="CB416" s="41"/>
      <c r="CC416" s="41"/>
      <c r="CD416" s="41"/>
      <c r="CE416" s="41"/>
      <c r="CF416" s="41"/>
      <c r="CG416" s="41"/>
      <c r="CH416" s="41"/>
      <c r="CI416" s="41"/>
      <c r="CJ416" s="41"/>
      <c r="CK416" s="41"/>
      <c r="CL416" s="41"/>
      <c r="CM416" s="41"/>
      <c r="CN416" s="41"/>
      <c r="CO416" s="41"/>
      <c r="CP416" s="41"/>
      <c r="CQ416" s="41"/>
      <c r="CR416" s="41"/>
      <c r="CS416" s="41"/>
      <c r="CT416" s="41"/>
      <c r="CU416" s="41"/>
      <c r="CV416" s="41"/>
      <c r="CW416" s="41"/>
      <c r="CX416" s="41"/>
      <c r="CY416" s="41"/>
      <c r="CZ416" s="41"/>
      <c r="DA416" s="41"/>
      <c r="DB416" s="41"/>
      <c r="DC416" s="41"/>
      <c r="DD416" s="41"/>
      <c r="DE416" s="41"/>
      <c r="DF416" s="41"/>
      <c r="DG416" s="41"/>
      <c r="DH416" s="39"/>
      <c r="DI416" s="40" t="s">
        <v>473</v>
      </c>
      <c r="DJ416" s="40">
        <v>2200</v>
      </c>
      <c r="DK416" s="40">
        <v>2800</v>
      </c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</row>
    <row r="417" spans="2:152" x14ac:dyDescent="0.4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39"/>
      <c r="BB417" s="40" t="s">
        <v>474</v>
      </c>
      <c r="BC417" s="40">
        <v>2800</v>
      </c>
      <c r="BD417" s="40">
        <v>3400</v>
      </c>
      <c r="BE417" s="40"/>
      <c r="BF417" s="40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41"/>
      <c r="CA417" s="41"/>
      <c r="CB417" s="41"/>
      <c r="CC417" s="41"/>
      <c r="CD417" s="41"/>
      <c r="CE417" s="41"/>
      <c r="CF417" s="41"/>
      <c r="CG417" s="41"/>
      <c r="CH417" s="41"/>
      <c r="CI417" s="41"/>
      <c r="CJ417" s="41"/>
      <c r="CK417" s="41"/>
      <c r="CL417" s="41"/>
      <c r="CM417" s="41"/>
      <c r="CN417" s="41"/>
      <c r="CO417" s="41"/>
      <c r="CP417" s="41"/>
      <c r="CQ417" s="41"/>
      <c r="CR417" s="41"/>
      <c r="CS417" s="41"/>
      <c r="CT417" s="41"/>
      <c r="CU417" s="41"/>
      <c r="CV417" s="41"/>
      <c r="CW417" s="41"/>
      <c r="CX417" s="41"/>
      <c r="CY417" s="41"/>
      <c r="CZ417" s="41"/>
      <c r="DA417" s="41"/>
      <c r="DB417" s="41"/>
      <c r="DC417" s="41"/>
      <c r="DD417" s="41"/>
      <c r="DE417" s="41"/>
      <c r="DF417" s="41"/>
      <c r="DG417" s="41"/>
      <c r="DH417" s="39"/>
      <c r="DI417" s="40" t="s">
        <v>474</v>
      </c>
      <c r="DJ417" s="40">
        <v>2800</v>
      </c>
      <c r="DK417" s="40">
        <v>3400</v>
      </c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</row>
    <row r="418" spans="2:152" x14ac:dyDescent="0.4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39"/>
      <c r="BB418" s="40" t="s">
        <v>475</v>
      </c>
      <c r="BC418" s="40">
        <v>3400</v>
      </c>
      <c r="BD418" s="40">
        <v>4000</v>
      </c>
      <c r="BE418" s="40"/>
      <c r="BF418" s="40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41"/>
      <c r="CA418" s="41"/>
      <c r="CB418" s="41"/>
      <c r="CC418" s="41"/>
      <c r="CD418" s="41"/>
      <c r="CE418" s="41"/>
      <c r="CF418" s="41"/>
      <c r="CG418" s="41"/>
      <c r="CH418" s="41"/>
      <c r="CI418" s="41"/>
      <c r="CJ418" s="41"/>
      <c r="CK418" s="41"/>
      <c r="CL418" s="41"/>
      <c r="CM418" s="41"/>
      <c r="CN418" s="41"/>
      <c r="CO418" s="41"/>
      <c r="CP418" s="41"/>
      <c r="CQ418" s="41"/>
      <c r="CR418" s="41"/>
      <c r="CS418" s="41"/>
      <c r="CT418" s="41"/>
      <c r="CU418" s="41"/>
      <c r="CV418" s="41"/>
      <c r="CW418" s="41"/>
      <c r="CX418" s="41"/>
      <c r="CY418" s="41"/>
      <c r="CZ418" s="41"/>
      <c r="DA418" s="41"/>
      <c r="DB418" s="41"/>
      <c r="DC418" s="41"/>
      <c r="DD418" s="41"/>
      <c r="DE418" s="41"/>
      <c r="DF418" s="41"/>
      <c r="DG418" s="41"/>
      <c r="DH418" s="39"/>
      <c r="DI418" s="40" t="s">
        <v>475</v>
      </c>
      <c r="DJ418" s="40">
        <v>3400</v>
      </c>
      <c r="DK418" s="40">
        <v>4000</v>
      </c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</row>
    <row r="419" spans="2:152" x14ac:dyDescent="0.4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39"/>
      <c r="BB419" s="40" t="s">
        <v>476</v>
      </c>
      <c r="BC419" s="40">
        <v>4000</v>
      </c>
      <c r="BD419" s="40">
        <v>4600</v>
      </c>
      <c r="BE419" s="40"/>
      <c r="BF419" s="40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41"/>
      <c r="CA419" s="41"/>
      <c r="CB419" s="41"/>
      <c r="CC419" s="41"/>
      <c r="CD419" s="41"/>
      <c r="CE419" s="41"/>
      <c r="CF419" s="41"/>
      <c r="CG419" s="41"/>
      <c r="CH419" s="41"/>
      <c r="CI419" s="41"/>
      <c r="CJ419" s="41"/>
      <c r="CK419" s="41"/>
      <c r="CL419" s="41"/>
      <c r="CM419" s="41"/>
      <c r="CN419" s="41"/>
      <c r="CO419" s="41"/>
      <c r="CP419" s="41"/>
      <c r="CQ419" s="41"/>
      <c r="CR419" s="41"/>
      <c r="CS419" s="41"/>
      <c r="CT419" s="41"/>
      <c r="CU419" s="41"/>
      <c r="CV419" s="41"/>
      <c r="CW419" s="41"/>
      <c r="CX419" s="41"/>
      <c r="CY419" s="41"/>
      <c r="CZ419" s="41"/>
      <c r="DA419" s="41"/>
      <c r="DB419" s="41"/>
      <c r="DC419" s="41"/>
      <c r="DD419" s="41"/>
      <c r="DE419" s="41"/>
      <c r="DF419" s="41"/>
      <c r="DG419" s="41"/>
      <c r="DH419" s="39"/>
      <c r="DI419" s="40" t="s">
        <v>476</v>
      </c>
      <c r="DJ419" s="40">
        <v>4000</v>
      </c>
      <c r="DK419" s="40">
        <v>4600</v>
      </c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</row>
    <row r="420" spans="2:152" x14ac:dyDescent="0.4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39"/>
      <c r="BB420" s="87" t="s">
        <v>477</v>
      </c>
      <c r="BC420" s="88">
        <v>640</v>
      </c>
      <c r="BD420" s="88">
        <v>840</v>
      </c>
      <c r="BE420" s="88"/>
      <c r="BF420" s="88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41"/>
      <c r="CA420" s="41"/>
      <c r="CB420" s="41"/>
      <c r="CC420" s="41"/>
      <c r="CD420" s="41"/>
      <c r="CE420" s="41"/>
      <c r="CF420" s="41"/>
      <c r="CG420" s="41"/>
      <c r="CH420" s="41"/>
      <c r="CI420" s="41"/>
      <c r="CJ420" s="41"/>
      <c r="CK420" s="41"/>
      <c r="CL420" s="41"/>
      <c r="CM420" s="41"/>
      <c r="CN420" s="41"/>
      <c r="CO420" s="41"/>
      <c r="CP420" s="41"/>
      <c r="CQ420" s="41"/>
      <c r="CR420" s="41"/>
      <c r="CS420" s="41"/>
      <c r="CT420" s="41"/>
      <c r="CU420" s="41"/>
      <c r="CV420" s="41"/>
      <c r="CW420" s="41"/>
      <c r="CX420" s="41"/>
      <c r="CY420" s="41"/>
      <c r="CZ420" s="41"/>
      <c r="DA420" s="41"/>
      <c r="DB420" s="41"/>
      <c r="DC420" s="41"/>
      <c r="DD420" s="41"/>
      <c r="DE420" s="41"/>
      <c r="DF420" s="41"/>
      <c r="DG420" s="41"/>
      <c r="DH420" s="39"/>
      <c r="DI420" s="87" t="s">
        <v>477</v>
      </c>
      <c r="DJ420" s="88">
        <v>640</v>
      </c>
      <c r="DK420" s="88">
        <v>840</v>
      </c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</row>
    <row r="421" spans="2:152" x14ac:dyDescent="0.4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39"/>
      <c r="BB421" s="40" t="s">
        <v>478</v>
      </c>
      <c r="BC421" s="40">
        <v>170</v>
      </c>
      <c r="BD421" s="40">
        <v>170</v>
      </c>
      <c r="BE421" s="40"/>
      <c r="BF421" s="40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41"/>
      <c r="CA421" s="41"/>
      <c r="CB421" s="41"/>
      <c r="CC421" s="41"/>
      <c r="CD421" s="41"/>
      <c r="CE421" s="41"/>
      <c r="CF421" s="41"/>
      <c r="CG421" s="41"/>
      <c r="CH421" s="41"/>
      <c r="CI421" s="41"/>
      <c r="CJ421" s="41"/>
      <c r="CK421" s="41"/>
      <c r="CL421" s="41"/>
      <c r="CM421" s="41"/>
      <c r="CN421" s="41"/>
      <c r="CO421" s="41"/>
      <c r="CP421" s="41"/>
      <c r="CQ421" s="41"/>
      <c r="CR421" s="41"/>
      <c r="CS421" s="41"/>
      <c r="CT421" s="41"/>
      <c r="CU421" s="41"/>
      <c r="CV421" s="41"/>
      <c r="CW421" s="41"/>
      <c r="CX421" s="41"/>
      <c r="CY421" s="41"/>
      <c r="CZ421" s="41"/>
      <c r="DA421" s="41"/>
      <c r="DB421" s="41"/>
      <c r="DC421" s="41"/>
      <c r="DD421" s="41"/>
      <c r="DE421" s="41"/>
      <c r="DF421" s="41"/>
      <c r="DG421" s="41"/>
      <c r="DH421" s="39"/>
      <c r="DI421" s="40" t="s">
        <v>478</v>
      </c>
      <c r="DJ421" s="40">
        <v>170</v>
      </c>
      <c r="DK421" s="40">
        <v>170</v>
      </c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</row>
    <row r="422" spans="2:152" x14ac:dyDescent="0.4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39"/>
      <c r="BB422" s="40" t="s">
        <v>479</v>
      </c>
      <c r="BC422" s="40">
        <v>50</v>
      </c>
      <c r="BD422" s="40">
        <v>100</v>
      </c>
      <c r="BE422" s="40"/>
      <c r="BF422" s="40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41"/>
      <c r="CA422" s="41"/>
      <c r="CB422" s="41"/>
      <c r="CC422" s="41"/>
      <c r="CD422" s="41"/>
      <c r="CE422" s="41"/>
      <c r="CF422" s="41"/>
      <c r="CG422" s="41"/>
      <c r="CH422" s="41"/>
      <c r="CI422" s="41"/>
      <c r="CJ422" s="41"/>
      <c r="CK422" s="41"/>
      <c r="CL422" s="41"/>
      <c r="CM422" s="41"/>
      <c r="CN422" s="41"/>
      <c r="CO422" s="41"/>
      <c r="CP422" s="41"/>
      <c r="CQ422" s="41"/>
      <c r="CR422" s="41"/>
      <c r="CS422" s="41"/>
      <c r="CT422" s="41"/>
      <c r="CU422" s="41"/>
      <c r="CV422" s="41"/>
      <c r="CW422" s="41"/>
      <c r="CX422" s="41"/>
      <c r="CY422" s="41"/>
      <c r="CZ422" s="41"/>
      <c r="DA422" s="41"/>
      <c r="DB422" s="41"/>
      <c r="DC422" s="41"/>
      <c r="DD422" s="41"/>
      <c r="DE422" s="41"/>
      <c r="DF422" s="41"/>
      <c r="DG422" s="41"/>
      <c r="DH422" s="39"/>
      <c r="DI422" s="40" t="s">
        <v>479</v>
      </c>
      <c r="DJ422" s="40">
        <v>50</v>
      </c>
      <c r="DK422" s="40">
        <v>100</v>
      </c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</row>
    <row r="423" spans="2:152" x14ac:dyDescent="0.4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  <c r="AW423" s="41"/>
      <c r="AX423" s="41"/>
      <c r="AY423" s="41"/>
      <c r="AZ423" s="41"/>
      <c r="BA423" s="39"/>
      <c r="BB423" s="40" t="s">
        <v>480</v>
      </c>
      <c r="BC423" s="40">
        <v>200</v>
      </c>
      <c r="BD423" s="40">
        <v>200</v>
      </c>
      <c r="BE423" s="40"/>
      <c r="BF423" s="40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41"/>
      <c r="CA423" s="41"/>
      <c r="CB423" s="41"/>
      <c r="CC423" s="41"/>
      <c r="CD423" s="41"/>
      <c r="CE423" s="41"/>
      <c r="CF423" s="41"/>
      <c r="CG423" s="41"/>
      <c r="CH423" s="41"/>
      <c r="CI423" s="41"/>
      <c r="CJ423" s="41"/>
      <c r="CK423" s="41"/>
      <c r="CL423" s="41"/>
      <c r="CM423" s="41"/>
      <c r="CN423" s="41"/>
      <c r="CO423" s="41"/>
      <c r="CP423" s="41"/>
      <c r="CQ423" s="41"/>
      <c r="CR423" s="41"/>
      <c r="CS423" s="41"/>
      <c r="CT423" s="41"/>
      <c r="CU423" s="41"/>
      <c r="CV423" s="41"/>
      <c r="CW423" s="41"/>
      <c r="CX423" s="41"/>
      <c r="CY423" s="41"/>
      <c r="CZ423" s="41"/>
      <c r="DA423" s="41"/>
      <c r="DB423" s="41"/>
      <c r="DC423" s="41"/>
      <c r="DD423" s="41"/>
      <c r="DE423" s="41"/>
      <c r="DF423" s="41"/>
      <c r="DG423" s="41"/>
      <c r="DH423" s="39"/>
      <c r="DI423" s="40" t="s">
        <v>480</v>
      </c>
      <c r="DJ423" s="40">
        <v>200</v>
      </c>
      <c r="DK423" s="40">
        <v>200</v>
      </c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</row>
    <row r="424" spans="2:152" x14ac:dyDescent="0.4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39"/>
      <c r="BB424" s="40" t="s">
        <v>481</v>
      </c>
      <c r="BC424" s="40">
        <v>100</v>
      </c>
      <c r="BD424" s="40">
        <v>200</v>
      </c>
      <c r="BE424" s="40"/>
      <c r="BF424" s="40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41"/>
      <c r="CA424" s="41"/>
      <c r="CB424" s="41"/>
      <c r="CC424" s="41"/>
      <c r="CD424" s="41"/>
      <c r="CE424" s="41"/>
      <c r="CF424" s="41"/>
      <c r="CG424" s="41"/>
      <c r="CH424" s="41"/>
      <c r="CI424" s="41"/>
      <c r="CJ424" s="41"/>
      <c r="CK424" s="41"/>
      <c r="CL424" s="41"/>
      <c r="CM424" s="41"/>
      <c r="CN424" s="41"/>
      <c r="CO424" s="41"/>
      <c r="CP424" s="41"/>
      <c r="CQ424" s="41"/>
      <c r="CR424" s="41"/>
      <c r="CS424" s="41"/>
      <c r="CT424" s="41"/>
      <c r="CU424" s="41"/>
      <c r="CV424" s="41"/>
      <c r="CW424" s="41"/>
      <c r="CX424" s="41"/>
      <c r="CY424" s="41"/>
      <c r="CZ424" s="41"/>
      <c r="DA424" s="41"/>
      <c r="DB424" s="41"/>
      <c r="DC424" s="41"/>
      <c r="DD424" s="41"/>
      <c r="DE424" s="41"/>
      <c r="DF424" s="41"/>
      <c r="DG424" s="41"/>
      <c r="DH424" s="39"/>
      <c r="DI424" s="40" t="s">
        <v>481</v>
      </c>
      <c r="DJ424" s="40">
        <v>100</v>
      </c>
      <c r="DK424" s="40">
        <v>200</v>
      </c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</row>
    <row r="425" spans="2:152" x14ac:dyDescent="0.4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39"/>
      <c r="BB425" s="40" t="s">
        <v>482</v>
      </c>
      <c r="BC425" s="40">
        <v>230</v>
      </c>
      <c r="BD425" s="40">
        <v>230</v>
      </c>
      <c r="BE425" s="40"/>
      <c r="BF425" s="40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41"/>
      <c r="CA425" s="41"/>
      <c r="CB425" s="41"/>
      <c r="CC425" s="41"/>
      <c r="CD425" s="41"/>
      <c r="CE425" s="41"/>
      <c r="CF425" s="41"/>
      <c r="CG425" s="41"/>
      <c r="CH425" s="41"/>
      <c r="CI425" s="41"/>
      <c r="CJ425" s="41"/>
      <c r="CK425" s="41"/>
      <c r="CL425" s="41"/>
      <c r="CM425" s="41"/>
      <c r="CN425" s="41"/>
      <c r="CO425" s="41"/>
      <c r="CP425" s="41"/>
      <c r="CQ425" s="41"/>
      <c r="CR425" s="41"/>
      <c r="CS425" s="41"/>
      <c r="CT425" s="41"/>
      <c r="CU425" s="41"/>
      <c r="CV425" s="41"/>
      <c r="CW425" s="41"/>
      <c r="CX425" s="41"/>
      <c r="CY425" s="41"/>
      <c r="CZ425" s="41"/>
      <c r="DA425" s="41"/>
      <c r="DB425" s="41"/>
      <c r="DC425" s="41"/>
      <c r="DD425" s="41"/>
      <c r="DE425" s="41"/>
      <c r="DF425" s="41"/>
      <c r="DG425" s="41"/>
      <c r="DH425" s="39"/>
      <c r="DI425" s="40" t="s">
        <v>482</v>
      </c>
      <c r="DJ425" s="40">
        <v>230</v>
      </c>
      <c r="DK425" s="40">
        <v>230</v>
      </c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</row>
    <row r="426" spans="2:152" x14ac:dyDescent="0.4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39"/>
      <c r="BB426" s="40" t="s">
        <v>483</v>
      </c>
      <c r="BC426" s="40">
        <v>150</v>
      </c>
      <c r="BD426" s="40">
        <v>300</v>
      </c>
      <c r="BE426" s="40"/>
      <c r="BF426" s="40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41"/>
      <c r="CA426" s="41"/>
      <c r="CB426" s="41"/>
      <c r="CC426" s="41"/>
      <c r="CD426" s="41"/>
      <c r="CE426" s="41"/>
      <c r="CF426" s="41"/>
      <c r="CG426" s="41"/>
      <c r="CH426" s="41"/>
      <c r="CI426" s="41"/>
      <c r="CJ426" s="41"/>
      <c r="CK426" s="41"/>
      <c r="CL426" s="41"/>
      <c r="CM426" s="41"/>
      <c r="CN426" s="41"/>
      <c r="CO426" s="41"/>
      <c r="CP426" s="41"/>
      <c r="CQ426" s="41"/>
      <c r="CR426" s="41"/>
      <c r="CS426" s="41"/>
      <c r="CT426" s="41"/>
      <c r="CU426" s="41"/>
      <c r="CV426" s="41"/>
      <c r="CW426" s="41"/>
      <c r="CX426" s="41"/>
      <c r="CY426" s="41"/>
      <c r="CZ426" s="41"/>
      <c r="DA426" s="41"/>
      <c r="DB426" s="41"/>
      <c r="DC426" s="41"/>
      <c r="DD426" s="41"/>
      <c r="DE426" s="41"/>
      <c r="DF426" s="41"/>
      <c r="DG426" s="41"/>
      <c r="DH426" s="39"/>
      <c r="DI426" s="40" t="s">
        <v>483</v>
      </c>
      <c r="DJ426" s="40">
        <v>150</v>
      </c>
      <c r="DK426" s="40">
        <v>300</v>
      </c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</row>
    <row r="427" spans="2:152" x14ac:dyDescent="0.4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39"/>
      <c r="BB427" s="40" t="s">
        <v>484</v>
      </c>
      <c r="BC427" s="40">
        <v>260</v>
      </c>
      <c r="BD427" s="40">
        <v>260</v>
      </c>
      <c r="BE427" s="40"/>
      <c r="BF427" s="40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41"/>
      <c r="CA427" s="41"/>
      <c r="CB427" s="41"/>
      <c r="CC427" s="41"/>
      <c r="CD427" s="41"/>
      <c r="CE427" s="41"/>
      <c r="CF427" s="41"/>
      <c r="CG427" s="41"/>
      <c r="CH427" s="41"/>
      <c r="CI427" s="41"/>
      <c r="CJ427" s="41"/>
      <c r="CK427" s="41"/>
      <c r="CL427" s="41"/>
      <c r="CM427" s="41"/>
      <c r="CN427" s="41"/>
      <c r="CO427" s="41"/>
      <c r="CP427" s="41"/>
      <c r="CQ427" s="41"/>
      <c r="CR427" s="41"/>
      <c r="CS427" s="41"/>
      <c r="CT427" s="41"/>
      <c r="CU427" s="41"/>
      <c r="CV427" s="41"/>
      <c r="CW427" s="41"/>
      <c r="CX427" s="41"/>
      <c r="CY427" s="41"/>
      <c r="CZ427" s="41"/>
      <c r="DA427" s="41"/>
      <c r="DB427" s="41"/>
      <c r="DC427" s="41"/>
      <c r="DD427" s="41"/>
      <c r="DE427" s="41"/>
      <c r="DF427" s="41"/>
      <c r="DG427" s="41"/>
      <c r="DH427" s="39"/>
      <c r="DI427" s="40" t="s">
        <v>484</v>
      </c>
      <c r="DJ427" s="40">
        <v>260</v>
      </c>
      <c r="DK427" s="40">
        <v>260</v>
      </c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</row>
    <row r="428" spans="2:152" x14ac:dyDescent="0.4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39"/>
      <c r="BB428" s="40" t="s">
        <v>485</v>
      </c>
      <c r="BC428" s="40">
        <v>200</v>
      </c>
      <c r="BD428" s="40">
        <v>400</v>
      </c>
      <c r="BE428" s="40"/>
      <c r="BF428" s="40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41"/>
      <c r="CA428" s="41"/>
      <c r="CB428" s="41"/>
      <c r="CC428" s="41"/>
      <c r="CD428" s="41"/>
      <c r="CE428" s="41"/>
      <c r="CF428" s="41"/>
      <c r="CG428" s="41"/>
      <c r="CH428" s="41"/>
      <c r="CI428" s="41"/>
      <c r="CJ428" s="41"/>
      <c r="CK428" s="41"/>
      <c r="CL428" s="41"/>
      <c r="CM428" s="41"/>
      <c r="CN428" s="41"/>
      <c r="CO428" s="41"/>
      <c r="CP428" s="41"/>
      <c r="CQ428" s="41"/>
      <c r="CR428" s="41"/>
      <c r="CS428" s="41"/>
      <c r="CT428" s="41"/>
      <c r="CU428" s="41"/>
      <c r="CV428" s="41"/>
      <c r="CW428" s="41"/>
      <c r="CX428" s="41"/>
      <c r="CY428" s="41"/>
      <c r="CZ428" s="41"/>
      <c r="DA428" s="41"/>
      <c r="DB428" s="41"/>
      <c r="DC428" s="41"/>
      <c r="DD428" s="41"/>
      <c r="DE428" s="41"/>
      <c r="DF428" s="41"/>
      <c r="DG428" s="41"/>
      <c r="DH428" s="39"/>
      <c r="DI428" s="40" t="s">
        <v>485</v>
      </c>
      <c r="DJ428" s="40">
        <v>200</v>
      </c>
      <c r="DK428" s="40">
        <v>400</v>
      </c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</row>
    <row r="429" spans="2:152" x14ac:dyDescent="0.4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39"/>
      <c r="BB429" s="40" t="s">
        <v>486</v>
      </c>
      <c r="BC429" s="40">
        <v>250</v>
      </c>
      <c r="BD429" s="40">
        <v>500</v>
      </c>
      <c r="BE429" s="40"/>
      <c r="BF429" s="40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41"/>
      <c r="CA429" s="41"/>
      <c r="CB429" s="41"/>
      <c r="CC429" s="41"/>
      <c r="CD429" s="41"/>
      <c r="CE429" s="41"/>
      <c r="CF429" s="41"/>
      <c r="CG429" s="41"/>
      <c r="CH429" s="41"/>
      <c r="CI429" s="41"/>
      <c r="CJ429" s="41"/>
      <c r="CK429" s="41"/>
      <c r="CL429" s="41"/>
      <c r="CM429" s="41"/>
      <c r="CN429" s="41"/>
      <c r="CO429" s="41"/>
      <c r="CP429" s="41"/>
      <c r="CQ429" s="41"/>
      <c r="CR429" s="41"/>
      <c r="CS429" s="41"/>
      <c r="CT429" s="41"/>
      <c r="CU429" s="41"/>
      <c r="CV429" s="41"/>
      <c r="CW429" s="41"/>
      <c r="CX429" s="41"/>
      <c r="CY429" s="41"/>
      <c r="CZ429" s="41"/>
      <c r="DA429" s="41"/>
      <c r="DB429" s="41"/>
      <c r="DC429" s="41"/>
      <c r="DD429" s="41"/>
      <c r="DE429" s="41"/>
      <c r="DF429" s="41"/>
      <c r="DG429" s="41"/>
      <c r="DH429" s="39"/>
      <c r="DI429" s="40" t="s">
        <v>486</v>
      </c>
      <c r="DJ429" s="40">
        <v>250</v>
      </c>
      <c r="DK429" s="40">
        <v>500</v>
      </c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</row>
    <row r="430" spans="2:152" x14ac:dyDescent="0.4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1"/>
      <c r="AV430" s="41"/>
      <c r="AW430" s="41"/>
      <c r="AX430" s="41"/>
      <c r="AY430" s="41"/>
      <c r="AZ430" s="41"/>
      <c r="BA430" s="39"/>
      <c r="BB430" s="40" t="s">
        <v>487</v>
      </c>
      <c r="BC430" s="40">
        <v>300</v>
      </c>
      <c r="BD430" s="40">
        <v>600</v>
      </c>
      <c r="BE430" s="40"/>
      <c r="BF430" s="40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41"/>
      <c r="CA430" s="41"/>
      <c r="CB430" s="41"/>
      <c r="CC430" s="41"/>
      <c r="CD430" s="41"/>
      <c r="CE430" s="41"/>
      <c r="CF430" s="41"/>
      <c r="CG430" s="41"/>
      <c r="CH430" s="41"/>
      <c r="CI430" s="41"/>
      <c r="CJ430" s="41"/>
      <c r="CK430" s="41"/>
      <c r="CL430" s="41"/>
      <c r="CM430" s="41"/>
      <c r="CN430" s="41"/>
      <c r="CO430" s="41"/>
      <c r="CP430" s="41"/>
      <c r="CQ430" s="41"/>
      <c r="CR430" s="41"/>
      <c r="CS430" s="41"/>
      <c r="CT430" s="41"/>
      <c r="CU430" s="41"/>
      <c r="CV430" s="41"/>
      <c r="CW430" s="41"/>
      <c r="CX430" s="41"/>
      <c r="CY430" s="41"/>
      <c r="CZ430" s="41"/>
      <c r="DA430" s="41"/>
      <c r="DB430" s="41"/>
      <c r="DC430" s="41"/>
      <c r="DD430" s="41"/>
      <c r="DE430" s="41"/>
      <c r="DF430" s="41"/>
      <c r="DG430" s="41"/>
      <c r="DH430" s="39"/>
      <c r="DI430" s="40" t="s">
        <v>487</v>
      </c>
      <c r="DJ430" s="40">
        <v>300</v>
      </c>
      <c r="DK430" s="40">
        <v>600</v>
      </c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</row>
    <row r="431" spans="2:152" x14ac:dyDescent="0.4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39"/>
      <c r="BB431" s="40" t="s">
        <v>488</v>
      </c>
      <c r="BC431" s="40">
        <v>350</v>
      </c>
      <c r="BD431" s="40">
        <v>700</v>
      </c>
      <c r="BE431" s="40"/>
      <c r="BF431" s="40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41"/>
      <c r="CA431" s="41"/>
      <c r="CB431" s="41"/>
      <c r="CC431" s="41"/>
      <c r="CD431" s="41"/>
      <c r="CE431" s="41"/>
      <c r="CF431" s="41"/>
      <c r="CG431" s="41"/>
      <c r="CH431" s="41"/>
      <c r="CI431" s="41"/>
      <c r="CJ431" s="41"/>
      <c r="CK431" s="41"/>
      <c r="CL431" s="41"/>
      <c r="CM431" s="41"/>
      <c r="CN431" s="41"/>
      <c r="CO431" s="41"/>
      <c r="CP431" s="41"/>
      <c r="CQ431" s="41"/>
      <c r="CR431" s="41"/>
      <c r="CS431" s="41"/>
      <c r="CT431" s="41"/>
      <c r="CU431" s="41"/>
      <c r="CV431" s="41"/>
      <c r="CW431" s="41"/>
      <c r="CX431" s="41"/>
      <c r="CY431" s="41"/>
      <c r="CZ431" s="41"/>
      <c r="DA431" s="41"/>
      <c r="DB431" s="41"/>
      <c r="DC431" s="41"/>
      <c r="DD431" s="41"/>
      <c r="DE431" s="41"/>
      <c r="DF431" s="41"/>
      <c r="DG431" s="41"/>
      <c r="DH431" s="39"/>
      <c r="DI431" s="40" t="s">
        <v>488</v>
      </c>
      <c r="DJ431" s="40">
        <v>350</v>
      </c>
      <c r="DK431" s="40">
        <v>700</v>
      </c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</row>
    <row r="432" spans="2:152" x14ac:dyDescent="0.4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39"/>
      <c r="BB432" s="40" t="s">
        <v>489</v>
      </c>
      <c r="BC432" s="40">
        <v>400</v>
      </c>
      <c r="BD432" s="40">
        <v>800</v>
      </c>
      <c r="BE432" s="40"/>
      <c r="BF432" s="40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41"/>
      <c r="CA432" s="41"/>
      <c r="CB432" s="41"/>
      <c r="CC432" s="41"/>
      <c r="CD432" s="41"/>
      <c r="CE432" s="41"/>
      <c r="CF432" s="41"/>
      <c r="CG432" s="41"/>
      <c r="CH432" s="41"/>
      <c r="CI432" s="41"/>
      <c r="CJ432" s="41"/>
      <c r="CK432" s="41"/>
      <c r="CL432" s="41"/>
      <c r="CM432" s="41"/>
      <c r="CN432" s="41"/>
      <c r="CO432" s="41"/>
      <c r="CP432" s="41"/>
      <c r="CQ432" s="41"/>
      <c r="CR432" s="41"/>
      <c r="CS432" s="41"/>
      <c r="CT432" s="41"/>
      <c r="CU432" s="41"/>
      <c r="CV432" s="41"/>
      <c r="CW432" s="41"/>
      <c r="CX432" s="41"/>
      <c r="CY432" s="41"/>
      <c r="CZ432" s="41"/>
      <c r="DA432" s="41"/>
      <c r="DB432" s="41"/>
      <c r="DC432" s="41"/>
      <c r="DD432" s="41"/>
      <c r="DE432" s="41"/>
      <c r="DF432" s="41"/>
      <c r="DG432" s="41"/>
      <c r="DH432" s="39"/>
      <c r="DI432" s="40" t="s">
        <v>489</v>
      </c>
      <c r="DJ432" s="40">
        <v>400</v>
      </c>
      <c r="DK432" s="40">
        <v>800</v>
      </c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</row>
    <row r="433" spans="2:152" x14ac:dyDescent="0.4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  <c r="BA433" s="39"/>
      <c r="BB433" s="40" t="s">
        <v>490</v>
      </c>
      <c r="BC433" s="40">
        <v>450</v>
      </c>
      <c r="BD433" s="40">
        <v>900</v>
      </c>
      <c r="BE433" s="40"/>
      <c r="BF433" s="40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41"/>
      <c r="CA433" s="41"/>
      <c r="CB433" s="41"/>
      <c r="CC433" s="41"/>
      <c r="CD433" s="41"/>
      <c r="CE433" s="41"/>
      <c r="CF433" s="41"/>
      <c r="CG433" s="41"/>
      <c r="CH433" s="41"/>
      <c r="CI433" s="41"/>
      <c r="CJ433" s="41"/>
      <c r="CK433" s="41"/>
      <c r="CL433" s="41"/>
      <c r="CM433" s="41"/>
      <c r="CN433" s="41"/>
      <c r="CO433" s="41"/>
      <c r="CP433" s="41"/>
      <c r="CQ433" s="41"/>
      <c r="CR433" s="41"/>
      <c r="CS433" s="41"/>
      <c r="CT433" s="41"/>
      <c r="CU433" s="41"/>
      <c r="CV433" s="41"/>
      <c r="CW433" s="41"/>
      <c r="CX433" s="41"/>
      <c r="CY433" s="41"/>
      <c r="CZ433" s="41"/>
      <c r="DA433" s="41"/>
      <c r="DB433" s="41"/>
      <c r="DC433" s="41"/>
      <c r="DD433" s="41"/>
      <c r="DE433" s="41"/>
      <c r="DF433" s="41"/>
      <c r="DG433" s="41"/>
      <c r="DH433" s="39"/>
      <c r="DI433" s="40" t="s">
        <v>490</v>
      </c>
      <c r="DJ433" s="40">
        <v>450</v>
      </c>
      <c r="DK433" s="40">
        <v>900</v>
      </c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</row>
    <row r="434" spans="2:152" x14ac:dyDescent="0.4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  <c r="BA434" s="39"/>
      <c r="BB434" s="40" t="s">
        <v>491</v>
      </c>
      <c r="BC434" s="40">
        <v>140</v>
      </c>
      <c r="BD434" s="40">
        <v>140</v>
      </c>
      <c r="BE434" s="40"/>
      <c r="BF434" s="40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41"/>
      <c r="CA434" s="41"/>
      <c r="CB434" s="41"/>
      <c r="CC434" s="41"/>
      <c r="CD434" s="41"/>
      <c r="CE434" s="41"/>
      <c r="CF434" s="41"/>
      <c r="CG434" s="41"/>
      <c r="CH434" s="41"/>
      <c r="CI434" s="41"/>
      <c r="CJ434" s="41"/>
      <c r="CK434" s="41"/>
      <c r="CL434" s="41"/>
      <c r="CM434" s="41"/>
      <c r="CN434" s="41"/>
      <c r="CO434" s="41"/>
      <c r="CP434" s="41"/>
      <c r="CQ434" s="41"/>
      <c r="CR434" s="41"/>
      <c r="CS434" s="41"/>
      <c r="CT434" s="41"/>
      <c r="CU434" s="41"/>
      <c r="CV434" s="41"/>
      <c r="CW434" s="41"/>
      <c r="CX434" s="41"/>
      <c r="CY434" s="41"/>
      <c r="CZ434" s="41"/>
      <c r="DA434" s="41"/>
      <c r="DB434" s="41"/>
      <c r="DC434" s="41"/>
      <c r="DD434" s="41"/>
      <c r="DE434" s="41"/>
      <c r="DF434" s="41"/>
      <c r="DG434" s="41"/>
      <c r="DH434" s="39"/>
      <c r="DI434" s="40" t="s">
        <v>491</v>
      </c>
      <c r="DJ434" s="40">
        <v>140</v>
      </c>
      <c r="DK434" s="40">
        <v>140</v>
      </c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</row>
    <row r="435" spans="2:152" x14ac:dyDescent="0.4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39"/>
      <c r="BB435" s="40" t="s">
        <v>492</v>
      </c>
      <c r="BC435" s="40">
        <v>630</v>
      </c>
      <c r="BD435" s="40">
        <v>930</v>
      </c>
      <c r="BE435" s="40"/>
      <c r="BF435" s="40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41"/>
      <c r="CA435" s="41"/>
      <c r="CB435" s="41"/>
      <c r="CC435" s="41"/>
      <c r="CD435" s="41"/>
      <c r="CE435" s="41"/>
      <c r="CF435" s="41"/>
      <c r="CG435" s="41"/>
      <c r="CH435" s="41"/>
      <c r="CI435" s="41"/>
      <c r="CJ435" s="41"/>
      <c r="CK435" s="41"/>
      <c r="CL435" s="41"/>
      <c r="CM435" s="41"/>
      <c r="CN435" s="41"/>
      <c r="CO435" s="41"/>
      <c r="CP435" s="41"/>
      <c r="CQ435" s="41"/>
      <c r="CR435" s="41"/>
      <c r="CS435" s="41"/>
      <c r="CT435" s="41"/>
      <c r="CU435" s="41"/>
      <c r="CV435" s="41"/>
      <c r="CW435" s="41"/>
      <c r="CX435" s="41"/>
      <c r="CY435" s="41"/>
      <c r="CZ435" s="41"/>
      <c r="DA435" s="41"/>
      <c r="DB435" s="41"/>
      <c r="DC435" s="41"/>
      <c r="DD435" s="41"/>
      <c r="DE435" s="41"/>
      <c r="DF435" s="41"/>
      <c r="DG435" s="41"/>
      <c r="DH435" s="39"/>
      <c r="DI435" s="40" t="s">
        <v>492</v>
      </c>
      <c r="DJ435" s="40">
        <v>630</v>
      </c>
      <c r="DK435" s="40">
        <v>930</v>
      </c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</row>
    <row r="436" spans="2:152" x14ac:dyDescent="0.4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39"/>
      <c r="BB436" s="40" t="s">
        <v>493</v>
      </c>
      <c r="BC436" s="40">
        <v>100</v>
      </c>
      <c r="BD436" s="40">
        <v>200</v>
      </c>
      <c r="BE436" s="40"/>
      <c r="BF436" s="40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41"/>
      <c r="CA436" s="41"/>
      <c r="CB436" s="41"/>
      <c r="CC436" s="41"/>
      <c r="CD436" s="41"/>
      <c r="CE436" s="41"/>
      <c r="CF436" s="41"/>
      <c r="CG436" s="41"/>
      <c r="CH436" s="41"/>
      <c r="CI436" s="41"/>
      <c r="CJ436" s="41"/>
      <c r="CK436" s="41"/>
      <c r="CL436" s="41"/>
      <c r="CM436" s="41"/>
      <c r="CN436" s="41"/>
      <c r="CO436" s="41"/>
      <c r="CP436" s="41"/>
      <c r="CQ436" s="41"/>
      <c r="CR436" s="41"/>
      <c r="CS436" s="41"/>
      <c r="CT436" s="41"/>
      <c r="CU436" s="41"/>
      <c r="CV436" s="41"/>
      <c r="CW436" s="41"/>
      <c r="CX436" s="41"/>
      <c r="CY436" s="41"/>
      <c r="CZ436" s="41"/>
      <c r="DA436" s="41"/>
      <c r="DB436" s="41"/>
      <c r="DC436" s="41"/>
      <c r="DD436" s="41"/>
      <c r="DE436" s="41"/>
      <c r="DF436" s="41"/>
      <c r="DG436" s="41"/>
      <c r="DH436" s="39"/>
      <c r="DI436" s="40" t="s">
        <v>493</v>
      </c>
      <c r="DJ436" s="40">
        <v>100</v>
      </c>
      <c r="DK436" s="40">
        <v>200</v>
      </c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</row>
    <row r="437" spans="2:152" x14ac:dyDescent="0.4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  <c r="AW437" s="41"/>
      <c r="AX437" s="41"/>
      <c r="AY437" s="41"/>
      <c r="AZ437" s="41"/>
      <c r="BA437" s="39"/>
      <c r="BB437" s="40" t="s">
        <v>494</v>
      </c>
      <c r="BC437" s="40">
        <v>730</v>
      </c>
      <c r="BD437" s="40">
        <v>1130</v>
      </c>
      <c r="BE437" s="40"/>
      <c r="BF437" s="40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41"/>
      <c r="CA437" s="41"/>
      <c r="CB437" s="41"/>
      <c r="CC437" s="41"/>
      <c r="CD437" s="41"/>
      <c r="CE437" s="41"/>
      <c r="CF437" s="41"/>
      <c r="CG437" s="41"/>
      <c r="CH437" s="41"/>
      <c r="CI437" s="41"/>
      <c r="CJ437" s="41"/>
      <c r="CK437" s="41"/>
      <c r="CL437" s="41"/>
      <c r="CM437" s="41"/>
      <c r="CN437" s="41"/>
      <c r="CO437" s="41"/>
      <c r="CP437" s="41"/>
      <c r="CQ437" s="41"/>
      <c r="CR437" s="41"/>
      <c r="CS437" s="41"/>
      <c r="CT437" s="41"/>
      <c r="CU437" s="41"/>
      <c r="CV437" s="41"/>
      <c r="CW437" s="41"/>
      <c r="CX437" s="41"/>
      <c r="CY437" s="41"/>
      <c r="CZ437" s="41"/>
      <c r="DA437" s="41"/>
      <c r="DB437" s="41"/>
      <c r="DC437" s="41"/>
      <c r="DD437" s="41"/>
      <c r="DE437" s="41"/>
      <c r="DF437" s="41"/>
      <c r="DG437" s="41"/>
      <c r="DH437" s="39"/>
      <c r="DI437" s="40" t="s">
        <v>494</v>
      </c>
      <c r="DJ437" s="40">
        <v>730</v>
      </c>
      <c r="DK437" s="40">
        <v>1130</v>
      </c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</row>
    <row r="438" spans="2:152" x14ac:dyDescent="0.4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  <c r="BA438" s="39"/>
      <c r="BB438" s="40" t="s">
        <v>495</v>
      </c>
      <c r="BC438" s="40">
        <v>300</v>
      </c>
      <c r="BD438" s="40">
        <v>500</v>
      </c>
      <c r="BE438" s="40"/>
      <c r="BF438" s="40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41"/>
      <c r="CA438" s="41"/>
      <c r="CB438" s="41"/>
      <c r="CC438" s="41"/>
      <c r="CD438" s="41"/>
      <c r="CE438" s="41"/>
      <c r="CF438" s="41"/>
      <c r="CG438" s="41"/>
      <c r="CH438" s="41"/>
      <c r="CI438" s="41"/>
      <c r="CJ438" s="41"/>
      <c r="CK438" s="41"/>
      <c r="CL438" s="41"/>
      <c r="CM438" s="41"/>
      <c r="CN438" s="41"/>
      <c r="CO438" s="41"/>
      <c r="CP438" s="41"/>
      <c r="CQ438" s="41"/>
      <c r="CR438" s="41"/>
      <c r="CS438" s="41"/>
      <c r="CT438" s="41"/>
      <c r="CU438" s="41"/>
      <c r="CV438" s="41"/>
      <c r="CW438" s="41"/>
      <c r="CX438" s="41"/>
      <c r="CY438" s="41"/>
      <c r="CZ438" s="41"/>
      <c r="DA438" s="41"/>
      <c r="DB438" s="41"/>
      <c r="DC438" s="41"/>
      <c r="DD438" s="41"/>
      <c r="DE438" s="41"/>
      <c r="DF438" s="41"/>
      <c r="DG438" s="41"/>
      <c r="DH438" s="39"/>
      <c r="DI438" s="40" t="s">
        <v>495</v>
      </c>
      <c r="DJ438" s="40">
        <v>300</v>
      </c>
      <c r="DK438" s="40">
        <v>500</v>
      </c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</row>
    <row r="439" spans="2:152" x14ac:dyDescent="0.4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  <c r="BA439" s="39"/>
      <c r="BB439" s="40" t="s">
        <v>496</v>
      </c>
      <c r="BC439" s="40">
        <v>830</v>
      </c>
      <c r="BD439" s="40">
        <v>1330</v>
      </c>
      <c r="BE439" s="40"/>
      <c r="BF439" s="40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41"/>
      <c r="CA439" s="41"/>
      <c r="CB439" s="41"/>
      <c r="CC439" s="41"/>
      <c r="CD439" s="41"/>
      <c r="CE439" s="41"/>
      <c r="CF439" s="41"/>
      <c r="CG439" s="41"/>
      <c r="CH439" s="41"/>
      <c r="CI439" s="41"/>
      <c r="CJ439" s="41"/>
      <c r="CK439" s="41"/>
      <c r="CL439" s="41"/>
      <c r="CM439" s="41"/>
      <c r="CN439" s="41"/>
      <c r="CO439" s="41"/>
      <c r="CP439" s="41"/>
      <c r="CQ439" s="41"/>
      <c r="CR439" s="41"/>
      <c r="CS439" s="41"/>
      <c r="CT439" s="41"/>
      <c r="CU439" s="41"/>
      <c r="CV439" s="41"/>
      <c r="CW439" s="41"/>
      <c r="CX439" s="41"/>
      <c r="CY439" s="41"/>
      <c r="CZ439" s="41"/>
      <c r="DA439" s="41"/>
      <c r="DB439" s="41"/>
      <c r="DC439" s="41"/>
      <c r="DD439" s="41"/>
      <c r="DE439" s="41"/>
      <c r="DF439" s="41"/>
      <c r="DG439" s="41"/>
      <c r="DH439" s="39"/>
      <c r="DI439" s="40" t="s">
        <v>496</v>
      </c>
      <c r="DJ439" s="40">
        <v>830</v>
      </c>
      <c r="DK439" s="40">
        <v>1330</v>
      </c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</row>
    <row r="440" spans="2:152" x14ac:dyDescent="0.4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39"/>
      <c r="BB440" s="40" t="s">
        <v>497</v>
      </c>
      <c r="BC440" s="40">
        <v>500</v>
      </c>
      <c r="BD440" s="40">
        <v>800</v>
      </c>
      <c r="BE440" s="40"/>
      <c r="BF440" s="40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41"/>
      <c r="CA440" s="41"/>
      <c r="CB440" s="41"/>
      <c r="CC440" s="41"/>
      <c r="CD440" s="41"/>
      <c r="CE440" s="41"/>
      <c r="CF440" s="41"/>
      <c r="CG440" s="41"/>
      <c r="CH440" s="41"/>
      <c r="CI440" s="41"/>
      <c r="CJ440" s="41"/>
      <c r="CK440" s="41"/>
      <c r="CL440" s="41"/>
      <c r="CM440" s="41"/>
      <c r="CN440" s="41"/>
      <c r="CO440" s="41"/>
      <c r="CP440" s="41"/>
      <c r="CQ440" s="41"/>
      <c r="CR440" s="41"/>
      <c r="CS440" s="41"/>
      <c r="CT440" s="41"/>
      <c r="CU440" s="41"/>
      <c r="CV440" s="41"/>
      <c r="CW440" s="41"/>
      <c r="CX440" s="41"/>
      <c r="CY440" s="41"/>
      <c r="CZ440" s="41"/>
      <c r="DA440" s="41"/>
      <c r="DB440" s="41"/>
      <c r="DC440" s="41"/>
      <c r="DD440" s="41"/>
      <c r="DE440" s="41"/>
      <c r="DF440" s="41"/>
      <c r="DG440" s="41"/>
      <c r="DH440" s="39"/>
      <c r="DI440" s="40" t="s">
        <v>497</v>
      </c>
      <c r="DJ440" s="40">
        <v>500</v>
      </c>
      <c r="DK440" s="40">
        <v>800</v>
      </c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</row>
    <row r="441" spans="2:152" x14ac:dyDescent="0.4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  <c r="BA441" s="39"/>
      <c r="BB441" s="40" t="s">
        <v>498</v>
      </c>
      <c r="BC441" s="40">
        <v>930</v>
      </c>
      <c r="BD441" s="40">
        <v>1530</v>
      </c>
      <c r="BE441" s="40"/>
      <c r="BF441" s="40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41"/>
      <c r="CA441" s="41"/>
      <c r="CB441" s="41"/>
      <c r="CC441" s="41"/>
      <c r="CD441" s="41"/>
      <c r="CE441" s="41"/>
      <c r="CF441" s="41"/>
      <c r="CG441" s="41"/>
      <c r="CH441" s="41"/>
      <c r="CI441" s="41"/>
      <c r="CJ441" s="41"/>
      <c r="CK441" s="41"/>
      <c r="CL441" s="41"/>
      <c r="CM441" s="41"/>
      <c r="CN441" s="41"/>
      <c r="CO441" s="41"/>
      <c r="CP441" s="41"/>
      <c r="CQ441" s="41"/>
      <c r="CR441" s="41"/>
      <c r="CS441" s="41"/>
      <c r="CT441" s="41"/>
      <c r="CU441" s="41"/>
      <c r="CV441" s="41"/>
      <c r="CW441" s="41"/>
      <c r="CX441" s="41"/>
      <c r="CY441" s="41"/>
      <c r="CZ441" s="41"/>
      <c r="DA441" s="41"/>
      <c r="DB441" s="41"/>
      <c r="DC441" s="41"/>
      <c r="DD441" s="41"/>
      <c r="DE441" s="41"/>
      <c r="DF441" s="41"/>
      <c r="DG441" s="41"/>
      <c r="DH441" s="39"/>
      <c r="DI441" s="40" t="s">
        <v>498</v>
      </c>
      <c r="DJ441" s="40">
        <v>930</v>
      </c>
      <c r="DK441" s="40">
        <v>1530</v>
      </c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</row>
    <row r="442" spans="2:152" x14ac:dyDescent="0.4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  <c r="AW442" s="41"/>
      <c r="AX442" s="41"/>
      <c r="AY442" s="41"/>
      <c r="AZ442" s="41"/>
      <c r="BA442" s="39"/>
      <c r="BB442" s="40" t="s">
        <v>499</v>
      </c>
      <c r="BC442" s="40">
        <v>800</v>
      </c>
      <c r="BD442" s="40">
        <v>1100</v>
      </c>
      <c r="BE442" s="40"/>
      <c r="BF442" s="40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41"/>
      <c r="CA442" s="41"/>
      <c r="CB442" s="41"/>
      <c r="CC442" s="41"/>
      <c r="CD442" s="41"/>
      <c r="CE442" s="41"/>
      <c r="CF442" s="41"/>
      <c r="CG442" s="41"/>
      <c r="CH442" s="41"/>
      <c r="CI442" s="41"/>
      <c r="CJ442" s="41"/>
      <c r="CK442" s="41"/>
      <c r="CL442" s="41"/>
      <c r="CM442" s="41"/>
      <c r="CN442" s="41"/>
      <c r="CO442" s="41"/>
      <c r="CP442" s="41"/>
      <c r="CQ442" s="41"/>
      <c r="CR442" s="41"/>
      <c r="CS442" s="41"/>
      <c r="CT442" s="41"/>
      <c r="CU442" s="41"/>
      <c r="CV442" s="41"/>
      <c r="CW442" s="41"/>
      <c r="CX442" s="41"/>
      <c r="CY442" s="41"/>
      <c r="CZ442" s="41"/>
      <c r="DA442" s="41"/>
      <c r="DB442" s="41"/>
      <c r="DC442" s="41"/>
      <c r="DD442" s="41"/>
      <c r="DE442" s="41"/>
      <c r="DF442" s="41"/>
      <c r="DG442" s="41"/>
      <c r="DH442" s="39"/>
      <c r="DI442" s="40" t="s">
        <v>499</v>
      </c>
      <c r="DJ442" s="40">
        <v>800</v>
      </c>
      <c r="DK442" s="40">
        <v>1100</v>
      </c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</row>
    <row r="443" spans="2:152" x14ac:dyDescent="0.4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39"/>
      <c r="BB443" s="40" t="s">
        <v>500</v>
      </c>
      <c r="BC443" s="40">
        <v>1100</v>
      </c>
      <c r="BD443" s="40">
        <v>1400</v>
      </c>
      <c r="BE443" s="40"/>
      <c r="BF443" s="40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41"/>
      <c r="CA443" s="41"/>
      <c r="CB443" s="41"/>
      <c r="CC443" s="41"/>
      <c r="CD443" s="41"/>
      <c r="CE443" s="41"/>
      <c r="CF443" s="41"/>
      <c r="CG443" s="41"/>
      <c r="CH443" s="41"/>
      <c r="CI443" s="41"/>
      <c r="CJ443" s="41"/>
      <c r="CK443" s="41"/>
      <c r="CL443" s="41"/>
      <c r="CM443" s="41"/>
      <c r="CN443" s="41"/>
      <c r="CO443" s="41"/>
      <c r="CP443" s="41"/>
      <c r="CQ443" s="41"/>
      <c r="CR443" s="41"/>
      <c r="CS443" s="41"/>
      <c r="CT443" s="41"/>
      <c r="CU443" s="41"/>
      <c r="CV443" s="41"/>
      <c r="CW443" s="41"/>
      <c r="CX443" s="41"/>
      <c r="CY443" s="41"/>
      <c r="CZ443" s="41"/>
      <c r="DA443" s="41"/>
      <c r="DB443" s="41"/>
      <c r="DC443" s="41"/>
      <c r="DD443" s="41"/>
      <c r="DE443" s="41"/>
      <c r="DF443" s="41"/>
      <c r="DG443" s="41"/>
      <c r="DH443" s="39"/>
      <c r="DI443" s="40" t="s">
        <v>500</v>
      </c>
      <c r="DJ443" s="40">
        <v>1100</v>
      </c>
      <c r="DK443" s="40">
        <v>1400</v>
      </c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</row>
    <row r="444" spans="2:152" x14ac:dyDescent="0.4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39"/>
      <c r="BB444" s="40" t="s">
        <v>501</v>
      </c>
      <c r="BC444" s="40">
        <v>1400</v>
      </c>
      <c r="BD444" s="40">
        <v>1700</v>
      </c>
      <c r="BE444" s="40"/>
      <c r="BF444" s="40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41"/>
      <c r="CA444" s="41"/>
      <c r="CB444" s="41"/>
      <c r="CC444" s="41"/>
      <c r="CD444" s="41"/>
      <c r="CE444" s="41"/>
      <c r="CF444" s="41"/>
      <c r="CG444" s="41"/>
      <c r="CH444" s="41"/>
      <c r="CI444" s="41"/>
      <c r="CJ444" s="41"/>
      <c r="CK444" s="41"/>
      <c r="CL444" s="41"/>
      <c r="CM444" s="41"/>
      <c r="CN444" s="41"/>
      <c r="CO444" s="41"/>
      <c r="CP444" s="41"/>
      <c r="CQ444" s="41"/>
      <c r="CR444" s="41"/>
      <c r="CS444" s="41"/>
      <c r="CT444" s="41"/>
      <c r="CU444" s="41"/>
      <c r="CV444" s="41"/>
      <c r="CW444" s="41"/>
      <c r="CX444" s="41"/>
      <c r="CY444" s="41"/>
      <c r="CZ444" s="41"/>
      <c r="DA444" s="41"/>
      <c r="DB444" s="41"/>
      <c r="DC444" s="41"/>
      <c r="DD444" s="41"/>
      <c r="DE444" s="41"/>
      <c r="DF444" s="41"/>
      <c r="DG444" s="41"/>
      <c r="DH444" s="39"/>
      <c r="DI444" s="40" t="s">
        <v>501</v>
      </c>
      <c r="DJ444" s="40">
        <v>1400</v>
      </c>
      <c r="DK444" s="40">
        <v>1700</v>
      </c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</row>
    <row r="445" spans="2:152" x14ac:dyDescent="0.4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  <c r="BA445" s="39"/>
      <c r="BB445" s="40" t="s">
        <v>502</v>
      </c>
      <c r="BC445" s="40">
        <v>1700</v>
      </c>
      <c r="BD445" s="40">
        <v>2000</v>
      </c>
      <c r="BE445" s="40"/>
      <c r="BF445" s="40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41"/>
      <c r="CA445" s="41"/>
      <c r="CB445" s="41"/>
      <c r="CC445" s="41"/>
      <c r="CD445" s="41"/>
      <c r="CE445" s="41"/>
      <c r="CF445" s="41"/>
      <c r="CG445" s="41"/>
      <c r="CH445" s="41"/>
      <c r="CI445" s="41"/>
      <c r="CJ445" s="41"/>
      <c r="CK445" s="41"/>
      <c r="CL445" s="41"/>
      <c r="CM445" s="41"/>
      <c r="CN445" s="41"/>
      <c r="CO445" s="41"/>
      <c r="CP445" s="41"/>
      <c r="CQ445" s="41"/>
      <c r="CR445" s="41"/>
      <c r="CS445" s="41"/>
      <c r="CT445" s="41"/>
      <c r="CU445" s="41"/>
      <c r="CV445" s="41"/>
      <c r="CW445" s="41"/>
      <c r="CX445" s="41"/>
      <c r="CY445" s="41"/>
      <c r="CZ445" s="41"/>
      <c r="DA445" s="41"/>
      <c r="DB445" s="41"/>
      <c r="DC445" s="41"/>
      <c r="DD445" s="41"/>
      <c r="DE445" s="41"/>
      <c r="DF445" s="41"/>
      <c r="DG445" s="41"/>
      <c r="DH445" s="39"/>
      <c r="DI445" s="40" t="s">
        <v>502</v>
      </c>
      <c r="DJ445" s="40">
        <v>1700</v>
      </c>
      <c r="DK445" s="40">
        <v>2000</v>
      </c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</row>
    <row r="446" spans="2:152" x14ac:dyDescent="0.4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39"/>
      <c r="BB446" s="40" t="s">
        <v>503</v>
      </c>
      <c r="BC446" s="40">
        <v>2000</v>
      </c>
      <c r="BD446" s="40">
        <v>2300</v>
      </c>
      <c r="BE446" s="40"/>
      <c r="BF446" s="40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41"/>
      <c r="CA446" s="41"/>
      <c r="CB446" s="41"/>
      <c r="CC446" s="41"/>
      <c r="CD446" s="41"/>
      <c r="CE446" s="41"/>
      <c r="CF446" s="41"/>
      <c r="CG446" s="41"/>
      <c r="CH446" s="41"/>
      <c r="CI446" s="41"/>
      <c r="CJ446" s="41"/>
      <c r="CK446" s="41"/>
      <c r="CL446" s="41"/>
      <c r="CM446" s="41"/>
      <c r="CN446" s="41"/>
      <c r="CO446" s="41"/>
      <c r="CP446" s="41"/>
      <c r="CQ446" s="41"/>
      <c r="CR446" s="41"/>
      <c r="CS446" s="41"/>
      <c r="CT446" s="41"/>
      <c r="CU446" s="41"/>
      <c r="CV446" s="41"/>
      <c r="CW446" s="41"/>
      <c r="CX446" s="41"/>
      <c r="CY446" s="41"/>
      <c r="CZ446" s="41"/>
      <c r="DA446" s="41"/>
      <c r="DB446" s="41"/>
      <c r="DC446" s="41"/>
      <c r="DD446" s="41"/>
      <c r="DE446" s="41"/>
      <c r="DF446" s="41"/>
      <c r="DG446" s="41"/>
      <c r="DH446" s="39"/>
      <c r="DI446" s="40" t="s">
        <v>503</v>
      </c>
      <c r="DJ446" s="40">
        <v>2000</v>
      </c>
      <c r="DK446" s="40">
        <v>2300</v>
      </c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</row>
    <row r="447" spans="2:152" x14ac:dyDescent="0.4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39"/>
      <c r="BB447" s="40" t="s">
        <v>504</v>
      </c>
      <c r="BC447" s="40">
        <v>2300</v>
      </c>
      <c r="BD447" s="40">
        <v>2600</v>
      </c>
      <c r="BE447" s="40"/>
      <c r="BF447" s="40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41"/>
      <c r="CA447" s="41"/>
      <c r="CB447" s="41"/>
      <c r="CC447" s="41"/>
      <c r="CD447" s="41"/>
      <c r="CE447" s="41"/>
      <c r="CF447" s="41"/>
      <c r="CG447" s="41"/>
      <c r="CH447" s="41"/>
      <c r="CI447" s="41"/>
      <c r="CJ447" s="41"/>
      <c r="CK447" s="41"/>
      <c r="CL447" s="41"/>
      <c r="CM447" s="41"/>
      <c r="CN447" s="41"/>
      <c r="CO447" s="41"/>
      <c r="CP447" s="41"/>
      <c r="CQ447" s="41"/>
      <c r="CR447" s="41"/>
      <c r="CS447" s="41"/>
      <c r="CT447" s="41"/>
      <c r="CU447" s="41"/>
      <c r="CV447" s="41"/>
      <c r="CW447" s="41"/>
      <c r="CX447" s="41"/>
      <c r="CY447" s="41"/>
      <c r="CZ447" s="41"/>
      <c r="DA447" s="41"/>
      <c r="DB447" s="41"/>
      <c r="DC447" s="41"/>
      <c r="DD447" s="41"/>
      <c r="DE447" s="41"/>
      <c r="DF447" s="41"/>
      <c r="DG447" s="41"/>
      <c r="DH447" s="39"/>
      <c r="DI447" s="40" t="s">
        <v>504</v>
      </c>
      <c r="DJ447" s="40">
        <v>2300</v>
      </c>
      <c r="DK447" s="40">
        <v>2600</v>
      </c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</row>
    <row r="448" spans="2:152" x14ac:dyDescent="0.4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  <c r="BA448" s="39"/>
      <c r="BB448" s="40" t="s">
        <v>505</v>
      </c>
      <c r="BC448" s="40">
        <v>530</v>
      </c>
      <c r="BD448" s="40">
        <v>730</v>
      </c>
      <c r="BE448" s="40"/>
      <c r="BF448" s="40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41"/>
      <c r="CA448" s="41"/>
      <c r="CB448" s="41"/>
      <c r="CC448" s="41"/>
      <c r="CD448" s="41"/>
      <c r="CE448" s="41"/>
      <c r="CF448" s="41"/>
      <c r="CG448" s="41"/>
      <c r="CH448" s="41"/>
      <c r="CI448" s="41"/>
      <c r="CJ448" s="41"/>
      <c r="CK448" s="41"/>
      <c r="CL448" s="41"/>
      <c r="CM448" s="41"/>
      <c r="CN448" s="41"/>
      <c r="CO448" s="41"/>
      <c r="CP448" s="41"/>
      <c r="CQ448" s="41"/>
      <c r="CR448" s="41"/>
      <c r="CS448" s="41"/>
      <c r="CT448" s="41"/>
      <c r="CU448" s="41"/>
      <c r="CV448" s="41"/>
      <c r="CW448" s="41"/>
      <c r="CX448" s="41"/>
      <c r="CY448" s="41"/>
      <c r="CZ448" s="41"/>
      <c r="DA448" s="41"/>
      <c r="DB448" s="41"/>
      <c r="DC448" s="41"/>
      <c r="DD448" s="41"/>
      <c r="DE448" s="41"/>
      <c r="DF448" s="41"/>
      <c r="DG448" s="41"/>
      <c r="DH448" s="39"/>
      <c r="DI448" s="40" t="s">
        <v>505</v>
      </c>
      <c r="DJ448" s="40">
        <v>530</v>
      </c>
      <c r="DK448" s="40">
        <v>730</v>
      </c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</row>
    <row r="449" spans="2:152" x14ac:dyDescent="0.4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41"/>
      <c r="AU449" s="41"/>
      <c r="AV449" s="41"/>
      <c r="AW449" s="41"/>
      <c r="AX449" s="41"/>
      <c r="AY449" s="41"/>
      <c r="AZ449" s="41"/>
      <c r="BA449" s="39"/>
      <c r="BB449" s="40" t="s">
        <v>506</v>
      </c>
      <c r="BC449" s="40">
        <v>960</v>
      </c>
      <c r="BD449" s="40">
        <v>1360</v>
      </c>
      <c r="BE449" s="40"/>
      <c r="BF449" s="40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41"/>
      <c r="CA449" s="41"/>
      <c r="CB449" s="41"/>
      <c r="CC449" s="41"/>
      <c r="CD449" s="41"/>
      <c r="CE449" s="41"/>
      <c r="CF449" s="41"/>
      <c r="CG449" s="41"/>
      <c r="CH449" s="41"/>
      <c r="CI449" s="41"/>
      <c r="CJ449" s="41"/>
      <c r="CK449" s="41"/>
      <c r="CL449" s="41"/>
      <c r="CM449" s="41"/>
      <c r="CN449" s="41"/>
      <c r="CO449" s="41"/>
      <c r="CP449" s="41"/>
      <c r="CQ449" s="41"/>
      <c r="CR449" s="41"/>
      <c r="CS449" s="41"/>
      <c r="CT449" s="41"/>
      <c r="CU449" s="41"/>
      <c r="CV449" s="41"/>
      <c r="CW449" s="41"/>
      <c r="CX449" s="41"/>
      <c r="CY449" s="41"/>
      <c r="CZ449" s="41"/>
      <c r="DA449" s="41"/>
      <c r="DB449" s="41"/>
      <c r="DC449" s="41"/>
      <c r="DD449" s="41"/>
      <c r="DE449" s="41"/>
      <c r="DF449" s="41"/>
      <c r="DG449" s="41"/>
      <c r="DH449" s="39"/>
      <c r="DI449" s="40" t="s">
        <v>506</v>
      </c>
      <c r="DJ449" s="40">
        <v>960</v>
      </c>
      <c r="DK449" s="40">
        <v>1360</v>
      </c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</row>
    <row r="450" spans="2:152" x14ac:dyDescent="0.4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41"/>
      <c r="AU450" s="41"/>
      <c r="AV450" s="41"/>
      <c r="AW450" s="41"/>
      <c r="AX450" s="41"/>
      <c r="AY450" s="41"/>
      <c r="AZ450" s="41"/>
      <c r="BA450" s="39"/>
      <c r="BB450" s="40" t="s">
        <v>507</v>
      </c>
      <c r="BC450" s="40">
        <v>200</v>
      </c>
      <c r="BD450" s="40">
        <v>400</v>
      </c>
      <c r="BE450" s="40"/>
      <c r="BF450" s="40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41"/>
      <c r="CA450" s="41"/>
      <c r="CB450" s="41"/>
      <c r="CC450" s="41"/>
      <c r="CD450" s="41"/>
      <c r="CE450" s="41"/>
      <c r="CF450" s="41"/>
      <c r="CG450" s="41"/>
      <c r="CH450" s="41"/>
      <c r="CI450" s="41"/>
      <c r="CJ450" s="41"/>
      <c r="CK450" s="41"/>
      <c r="CL450" s="41"/>
      <c r="CM450" s="41"/>
      <c r="CN450" s="41"/>
      <c r="CO450" s="41"/>
      <c r="CP450" s="41"/>
      <c r="CQ450" s="41"/>
      <c r="CR450" s="41"/>
      <c r="CS450" s="41"/>
      <c r="CT450" s="41"/>
      <c r="CU450" s="41"/>
      <c r="CV450" s="41"/>
      <c r="CW450" s="41"/>
      <c r="CX450" s="41"/>
      <c r="CY450" s="41"/>
      <c r="CZ450" s="41"/>
      <c r="DA450" s="41"/>
      <c r="DB450" s="41"/>
      <c r="DC450" s="41"/>
      <c r="DD450" s="41"/>
      <c r="DE450" s="41"/>
      <c r="DF450" s="41"/>
      <c r="DG450" s="41"/>
      <c r="DH450" s="39"/>
      <c r="DI450" s="40" t="s">
        <v>507</v>
      </c>
      <c r="DJ450" s="40">
        <v>200</v>
      </c>
      <c r="DK450" s="40">
        <v>400</v>
      </c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</row>
    <row r="451" spans="2:152" x14ac:dyDescent="0.4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1"/>
      <c r="AV451" s="41"/>
      <c r="AW451" s="41"/>
      <c r="AX451" s="41"/>
      <c r="AY451" s="41"/>
      <c r="AZ451" s="41"/>
      <c r="BA451" s="39"/>
      <c r="BB451" s="40" t="s">
        <v>508</v>
      </c>
      <c r="BC451" s="40">
        <v>1160</v>
      </c>
      <c r="BD451" s="40">
        <v>1760</v>
      </c>
      <c r="BE451" s="40"/>
      <c r="BF451" s="40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41"/>
      <c r="CA451" s="41"/>
      <c r="CB451" s="41"/>
      <c r="CC451" s="41"/>
      <c r="CD451" s="41"/>
      <c r="CE451" s="41"/>
      <c r="CF451" s="41"/>
      <c r="CG451" s="41"/>
      <c r="CH451" s="41"/>
      <c r="CI451" s="41"/>
      <c r="CJ451" s="41"/>
      <c r="CK451" s="41"/>
      <c r="CL451" s="41"/>
      <c r="CM451" s="41"/>
      <c r="CN451" s="41"/>
      <c r="CO451" s="41"/>
      <c r="CP451" s="41"/>
      <c r="CQ451" s="41"/>
      <c r="CR451" s="41"/>
      <c r="CS451" s="41"/>
      <c r="CT451" s="41"/>
      <c r="CU451" s="41"/>
      <c r="CV451" s="41"/>
      <c r="CW451" s="41"/>
      <c r="CX451" s="41"/>
      <c r="CY451" s="41"/>
      <c r="CZ451" s="41"/>
      <c r="DA451" s="41"/>
      <c r="DB451" s="41"/>
      <c r="DC451" s="41"/>
      <c r="DD451" s="41"/>
      <c r="DE451" s="41"/>
      <c r="DF451" s="41"/>
      <c r="DG451" s="41"/>
      <c r="DH451" s="39"/>
      <c r="DI451" s="40" t="s">
        <v>508</v>
      </c>
      <c r="DJ451" s="40">
        <v>1160</v>
      </c>
      <c r="DK451" s="40">
        <v>1760</v>
      </c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</row>
    <row r="452" spans="2:152" x14ac:dyDescent="0.4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  <c r="AT452" s="41"/>
      <c r="AU452" s="41"/>
      <c r="AV452" s="41"/>
      <c r="AW452" s="41"/>
      <c r="AX452" s="41"/>
      <c r="AY452" s="41"/>
      <c r="AZ452" s="41"/>
      <c r="BA452" s="39"/>
      <c r="BB452" s="40" t="s">
        <v>509</v>
      </c>
      <c r="BC452" s="40">
        <v>600</v>
      </c>
      <c r="BD452" s="40">
        <v>1000</v>
      </c>
      <c r="BE452" s="40"/>
      <c r="BF452" s="40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41"/>
      <c r="CA452" s="41"/>
      <c r="CB452" s="41"/>
      <c r="CC452" s="41"/>
      <c r="CD452" s="41"/>
      <c r="CE452" s="41"/>
      <c r="CF452" s="41"/>
      <c r="CG452" s="41"/>
      <c r="CH452" s="41"/>
      <c r="CI452" s="41"/>
      <c r="CJ452" s="41"/>
      <c r="CK452" s="41"/>
      <c r="CL452" s="41"/>
      <c r="CM452" s="41"/>
      <c r="CN452" s="41"/>
      <c r="CO452" s="41"/>
      <c r="CP452" s="41"/>
      <c r="CQ452" s="41"/>
      <c r="CR452" s="41"/>
      <c r="CS452" s="41"/>
      <c r="CT452" s="41"/>
      <c r="CU452" s="41"/>
      <c r="CV452" s="41"/>
      <c r="CW452" s="41"/>
      <c r="CX452" s="41"/>
      <c r="CY452" s="41"/>
      <c r="CZ452" s="41"/>
      <c r="DA452" s="41"/>
      <c r="DB452" s="41"/>
      <c r="DC452" s="41"/>
      <c r="DD452" s="41"/>
      <c r="DE452" s="41"/>
      <c r="DF452" s="41"/>
      <c r="DG452" s="41"/>
      <c r="DH452" s="39"/>
      <c r="DI452" s="40" t="s">
        <v>509</v>
      </c>
      <c r="DJ452" s="40">
        <v>600</v>
      </c>
      <c r="DK452" s="40">
        <v>1000</v>
      </c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</row>
    <row r="453" spans="2:152" x14ac:dyDescent="0.4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U453" s="41"/>
      <c r="AV453" s="41"/>
      <c r="AW453" s="41"/>
      <c r="AX453" s="41"/>
      <c r="AY453" s="41"/>
      <c r="AZ453" s="41"/>
      <c r="BA453" s="39"/>
      <c r="BB453" s="40" t="s">
        <v>510</v>
      </c>
      <c r="BC453" s="40">
        <v>1360</v>
      </c>
      <c r="BD453" s="40">
        <v>2160</v>
      </c>
      <c r="BE453" s="40"/>
      <c r="BF453" s="40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41"/>
      <c r="CA453" s="41"/>
      <c r="CB453" s="41"/>
      <c r="CC453" s="41"/>
      <c r="CD453" s="41"/>
      <c r="CE453" s="41"/>
      <c r="CF453" s="41"/>
      <c r="CG453" s="41"/>
      <c r="CH453" s="41"/>
      <c r="CI453" s="41"/>
      <c r="CJ453" s="41"/>
      <c r="CK453" s="41"/>
      <c r="CL453" s="41"/>
      <c r="CM453" s="41"/>
      <c r="CN453" s="41"/>
      <c r="CO453" s="41"/>
      <c r="CP453" s="41"/>
      <c r="CQ453" s="41"/>
      <c r="CR453" s="41"/>
      <c r="CS453" s="41"/>
      <c r="CT453" s="41"/>
      <c r="CU453" s="41"/>
      <c r="CV453" s="41"/>
      <c r="CW453" s="41"/>
      <c r="CX453" s="41"/>
      <c r="CY453" s="41"/>
      <c r="CZ453" s="41"/>
      <c r="DA453" s="41"/>
      <c r="DB453" s="41"/>
      <c r="DC453" s="41"/>
      <c r="DD453" s="41"/>
      <c r="DE453" s="41"/>
      <c r="DF453" s="41"/>
      <c r="DG453" s="41"/>
      <c r="DH453" s="39"/>
      <c r="DI453" s="40" t="s">
        <v>510</v>
      </c>
      <c r="DJ453" s="40">
        <v>1360</v>
      </c>
      <c r="DK453" s="40">
        <v>2160</v>
      </c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</row>
    <row r="454" spans="2:152" x14ac:dyDescent="0.4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1"/>
      <c r="AV454" s="41"/>
      <c r="AW454" s="41"/>
      <c r="AX454" s="41"/>
      <c r="AY454" s="41"/>
      <c r="AZ454" s="41"/>
      <c r="BA454" s="39"/>
      <c r="BB454" s="40" t="s">
        <v>511</v>
      </c>
      <c r="BC454" s="40">
        <v>1000</v>
      </c>
      <c r="BD454" s="40">
        <v>1600</v>
      </c>
      <c r="BE454" s="40"/>
      <c r="BF454" s="40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41"/>
      <c r="CA454" s="41"/>
      <c r="CB454" s="41"/>
      <c r="CC454" s="41"/>
      <c r="CD454" s="41"/>
      <c r="CE454" s="41"/>
      <c r="CF454" s="41"/>
      <c r="CG454" s="41"/>
      <c r="CH454" s="41"/>
      <c r="CI454" s="41"/>
      <c r="CJ454" s="41"/>
      <c r="CK454" s="41"/>
      <c r="CL454" s="41"/>
      <c r="CM454" s="41"/>
      <c r="CN454" s="41"/>
      <c r="CO454" s="41"/>
      <c r="CP454" s="41"/>
      <c r="CQ454" s="41"/>
      <c r="CR454" s="41"/>
      <c r="CS454" s="41"/>
      <c r="CT454" s="41"/>
      <c r="CU454" s="41"/>
      <c r="CV454" s="41"/>
      <c r="CW454" s="41"/>
      <c r="CX454" s="41"/>
      <c r="CY454" s="41"/>
      <c r="CZ454" s="41"/>
      <c r="DA454" s="41"/>
      <c r="DB454" s="41"/>
      <c r="DC454" s="41"/>
      <c r="DD454" s="41"/>
      <c r="DE454" s="41"/>
      <c r="DF454" s="41"/>
      <c r="DG454" s="41"/>
      <c r="DH454" s="39"/>
      <c r="DI454" s="40" t="s">
        <v>511</v>
      </c>
      <c r="DJ454" s="40">
        <v>1000</v>
      </c>
      <c r="DK454" s="40">
        <v>1600</v>
      </c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</row>
    <row r="455" spans="2:152" x14ac:dyDescent="0.4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39"/>
      <c r="BB455" s="40" t="s">
        <v>512</v>
      </c>
      <c r="BC455" s="40">
        <v>1560</v>
      </c>
      <c r="BD455" s="40">
        <v>2560</v>
      </c>
      <c r="BE455" s="40"/>
      <c r="BF455" s="40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41"/>
      <c r="CA455" s="41"/>
      <c r="CB455" s="41"/>
      <c r="CC455" s="41"/>
      <c r="CD455" s="41"/>
      <c r="CE455" s="41"/>
      <c r="CF455" s="41"/>
      <c r="CG455" s="41"/>
      <c r="CH455" s="41"/>
      <c r="CI455" s="41"/>
      <c r="CJ455" s="41"/>
      <c r="CK455" s="41"/>
      <c r="CL455" s="41"/>
      <c r="CM455" s="41"/>
      <c r="CN455" s="41"/>
      <c r="CO455" s="41"/>
      <c r="CP455" s="41"/>
      <c r="CQ455" s="41"/>
      <c r="CR455" s="41"/>
      <c r="CS455" s="41"/>
      <c r="CT455" s="41"/>
      <c r="CU455" s="41"/>
      <c r="CV455" s="41"/>
      <c r="CW455" s="41"/>
      <c r="CX455" s="41"/>
      <c r="CY455" s="41"/>
      <c r="CZ455" s="41"/>
      <c r="DA455" s="41"/>
      <c r="DB455" s="41"/>
      <c r="DC455" s="41"/>
      <c r="DD455" s="41"/>
      <c r="DE455" s="41"/>
      <c r="DF455" s="41"/>
      <c r="DG455" s="41"/>
      <c r="DH455" s="39"/>
      <c r="DI455" s="40" t="s">
        <v>512</v>
      </c>
      <c r="DJ455" s="40">
        <v>1560</v>
      </c>
      <c r="DK455" s="40">
        <v>2560</v>
      </c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</row>
    <row r="456" spans="2:152" x14ac:dyDescent="0.4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  <c r="AW456" s="41"/>
      <c r="AX456" s="41"/>
      <c r="AY456" s="41"/>
      <c r="AZ456" s="41"/>
      <c r="BA456" s="39"/>
      <c r="BB456" s="40" t="s">
        <v>513</v>
      </c>
      <c r="BC456" s="40">
        <v>1600</v>
      </c>
      <c r="BD456" s="40">
        <v>2200</v>
      </c>
      <c r="BE456" s="40"/>
      <c r="BF456" s="40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41"/>
      <c r="CA456" s="41"/>
      <c r="CB456" s="41"/>
      <c r="CC456" s="41"/>
      <c r="CD456" s="41"/>
      <c r="CE456" s="41"/>
      <c r="CF456" s="41"/>
      <c r="CG456" s="41"/>
      <c r="CH456" s="41"/>
      <c r="CI456" s="41"/>
      <c r="CJ456" s="41"/>
      <c r="CK456" s="41"/>
      <c r="CL456" s="41"/>
      <c r="CM456" s="41"/>
      <c r="CN456" s="41"/>
      <c r="CO456" s="41"/>
      <c r="CP456" s="41"/>
      <c r="CQ456" s="41"/>
      <c r="CR456" s="41"/>
      <c r="CS456" s="41"/>
      <c r="CT456" s="41"/>
      <c r="CU456" s="41"/>
      <c r="CV456" s="41"/>
      <c r="CW456" s="41"/>
      <c r="CX456" s="41"/>
      <c r="CY456" s="41"/>
      <c r="CZ456" s="41"/>
      <c r="DA456" s="41"/>
      <c r="DB456" s="41"/>
      <c r="DC456" s="41"/>
      <c r="DD456" s="41"/>
      <c r="DE456" s="41"/>
      <c r="DF456" s="41"/>
      <c r="DG456" s="41"/>
      <c r="DH456" s="39"/>
      <c r="DI456" s="40" t="s">
        <v>513</v>
      </c>
      <c r="DJ456" s="40">
        <v>1600</v>
      </c>
      <c r="DK456" s="40">
        <v>2200</v>
      </c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</row>
    <row r="457" spans="2:152" x14ac:dyDescent="0.4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39"/>
      <c r="BB457" s="40" t="s">
        <v>514</v>
      </c>
      <c r="BC457" s="40">
        <v>2200</v>
      </c>
      <c r="BD457" s="40">
        <v>2800</v>
      </c>
      <c r="BE457" s="40"/>
      <c r="BF457" s="40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41"/>
      <c r="CA457" s="41"/>
      <c r="CB457" s="41"/>
      <c r="CC457" s="41"/>
      <c r="CD457" s="41"/>
      <c r="CE457" s="41"/>
      <c r="CF457" s="41"/>
      <c r="CG457" s="41"/>
      <c r="CH457" s="41"/>
      <c r="CI457" s="41"/>
      <c r="CJ457" s="41"/>
      <c r="CK457" s="41"/>
      <c r="CL457" s="41"/>
      <c r="CM457" s="41"/>
      <c r="CN457" s="41"/>
      <c r="CO457" s="41"/>
      <c r="CP457" s="41"/>
      <c r="CQ457" s="41"/>
      <c r="CR457" s="41"/>
      <c r="CS457" s="41"/>
      <c r="CT457" s="41"/>
      <c r="CU457" s="41"/>
      <c r="CV457" s="41"/>
      <c r="CW457" s="41"/>
      <c r="CX457" s="41"/>
      <c r="CY457" s="41"/>
      <c r="CZ457" s="41"/>
      <c r="DA457" s="41"/>
      <c r="DB457" s="41"/>
      <c r="DC457" s="41"/>
      <c r="DD457" s="41"/>
      <c r="DE457" s="41"/>
      <c r="DF457" s="41"/>
      <c r="DG457" s="41"/>
      <c r="DH457" s="39"/>
      <c r="DI457" s="40" t="s">
        <v>514</v>
      </c>
      <c r="DJ457" s="40">
        <v>2200</v>
      </c>
      <c r="DK457" s="40">
        <v>2800</v>
      </c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</row>
    <row r="458" spans="2:152" x14ac:dyDescent="0.4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U458" s="41"/>
      <c r="AV458" s="41"/>
      <c r="AW458" s="41"/>
      <c r="AX458" s="41"/>
      <c r="AY458" s="41"/>
      <c r="AZ458" s="41"/>
      <c r="BA458" s="39"/>
      <c r="BB458" s="40" t="s">
        <v>515</v>
      </c>
      <c r="BC458" s="40">
        <v>2800</v>
      </c>
      <c r="BD458" s="40">
        <v>3400</v>
      </c>
      <c r="BE458" s="40"/>
      <c r="BF458" s="40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41"/>
      <c r="CA458" s="41"/>
      <c r="CB458" s="41"/>
      <c r="CC458" s="41"/>
      <c r="CD458" s="41"/>
      <c r="CE458" s="41"/>
      <c r="CF458" s="41"/>
      <c r="CG458" s="41"/>
      <c r="CH458" s="41"/>
      <c r="CI458" s="41"/>
      <c r="CJ458" s="41"/>
      <c r="CK458" s="41"/>
      <c r="CL458" s="41"/>
      <c r="CM458" s="41"/>
      <c r="CN458" s="41"/>
      <c r="CO458" s="41"/>
      <c r="CP458" s="41"/>
      <c r="CQ458" s="41"/>
      <c r="CR458" s="41"/>
      <c r="CS458" s="41"/>
      <c r="CT458" s="41"/>
      <c r="CU458" s="41"/>
      <c r="CV458" s="41"/>
      <c r="CW458" s="41"/>
      <c r="CX458" s="41"/>
      <c r="CY458" s="41"/>
      <c r="CZ458" s="41"/>
      <c r="DA458" s="41"/>
      <c r="DB458" s="41"/>
      <c r="DC458" s="41"/>
      <c r="DD458" s="41"/>
      <c r="DE458" s="41"/>
      <c r="DF458" s="41"/>
      <c r="DG458" s="41"/>
      <c r="DH458" s="39"/>
      <c r="DI458" s="40" t="s">
        <v>515</v>
      </c>
      <c r="DJ458" s="40">
        <v>2800</v>
      </c>
      <c r="DK458" s="40">
        <v>3400</v>
      </c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</row>
    <row r="459" spans="2:152" x14ac:dyDescent="0.4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39"/>
      <c r="BB459" s="40" t="s">
        <v>516</v>
      </c>
      <c r="BC459" s="40">
        <v>3400</v>
      </c>
      <c r="BD459" s="40">
        <v>4000</v>
      </c>
      <c r="BE459" s="40"/>
      <c r="BF459" s="40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41"/>
      <c r="CA459" s="41"/>
      <c r="CB459" s="41"/>
      <c r="CC459" s="41"/>
      <c r="CD459" s="41"/>
      <c r="CE459" s="41"/>
      <c r="CF459" s="41"/>
      <c r="CG459" s="41"/>
      <c r="CH459" s="41"/>
      <c r="CI459" s="41"/>
      <c r="CJ459" s="41"/>
      <c r="CK459" s="41"/>
      <c r="CL459" s="41"/>
      <c r="CM459" s="41"/>
      <c r="CN459" s="41"/>
      <c r="CO459" s="41"/>
      <c r="CP459" s="41"/>
      <c r="CQ459" s="41"/>
      <c r="CR459" s="41"/>
      <c r="CS459" s="41"/>
      <c r="CT459" s="41"/>
      <c r="CU459" s="41"/>
      <c r="CV459" s="41"/>
      <c r="CW459" s="41"/>
      <c r="CX459" s="41"/>
      <c r="CY459" s="41"/>
      <c r="CZ459" s="41"/>
      <c r="DA459" s="41"/>
      <c r="DB459" s="41"/>
      <c r="DC459" s="41"/>
      <c r="DD459" s="41"/>
      <c r="DE459" s="41"/>
      <c r="DF459" s="41"/>
      <c r="DG459" s="41"/>
      <c r="DH459" s="39"/>
      <c r="DI459" s="40" t="s">
        <v>516</v>
      </c>
      <c r="DJ459" s="40">
        <v>3400</v>
      </c>
      <c r="DK459" s="40">
        <v>4000</v>
      </c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</row>
    <row r="460" spans="2:152" x14ac:dyDescent="0.4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1"/>
      <c r="AV460" s="41"/>
      <c r="AW460" s="41"/>
      <c r="AX460" s="41"/>
      <c r="AY460" s="41"/>
      <c r="AZ460" s="41"/>
      <c r="BA460" s="39"/>
      <c r="BB460" s="40" t="s">
        <v>517</v>
      </c>
      <c r="BC460" s="40">
        <v>4000</v>
      </c>
      <c r="BD460" s="40">
        <v>4600</v>
      </c>
      <c r="BE460" s="40"/>
      <c r="BF460" s="40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41"/>
      <c r="CA460" s="41"/>
      <c r="CB460" s="41"/>
      <c r="CC460" s="41"/>
      <c r="CD460" s="41"/>
      <c r="CE460" s="41"/>
      <c r="CF460" s="41"/>
      <c r="CG460" s="41"/>
      <c r="CH460" s="41"/>
      <c r="CI460" s="41"/>
      <c r="CJ460" s="41"/>
      <c r="CK460" s="41"/>
      <c r="CL460" s="41"/>
      <c r="CM460" s="41"/>
      <c r="CN460" s="41"/>
      <c r="CO460" s="41"/>
      <c r="CP460" s="41"/>
      <c r="CQ460" s="41"/>
      <c r="CR460" s="41"/>
      <c r="CS460" s="41"/>
      <c r="CT460" s="41"/>
      <c r="CU460" s="41"/>
      <c r="CV460" s="41"/>
      <c r="CW460" s="41"/>
      <c r="CX460" s="41"/>
      <c r="CY460" s="41"/>
      <c r="CZ460" s="41"/>
      <c r="DA460" s="41"/>
      <c r="DB460" s="41"/>
      <c r="DC460" s="41"/>
      <c r="DD460" s="41"/>
      <c r="DE460" s="41"/>
      <c r="DF460" s="41"/>
      <c r="DG460" s="41"/>
      <c r="DH460" s="39"/>
      <c r="DI460" s="40" t="s">
        <v>517</v>
      </c>
      <c r="DJ460" s="40">
        <v>4000</v>
      </c>
      <c r="DK460" s="40">
        <v>4600</v>
      </c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</row>
    <row r="461" spans="2:152" x14ac:dyDescent="0.4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1"/>
      <c r="AV461" s="41"/>
      <c r="AW461" s="41"/>
      <c r="AX461" s="41"/>
      <c r="AY461" s="41"/>
      <c r="AZ461" s="41"/>
      <c r="BA461" s="39"/>
      <c r="BB461" s="40" t="s">
        <v>518</v>
      </c>
      <c r="BC461" s="40">
        <v>4600</v>
      </c>
      <c r="BD461" s="40">
        <v>5200</v>
      </c>
      <c r="BE461" s="40"/>
      <c r="BF461" s="40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41"/>
      <c r="CA461" s="41"/>
      <c r="CB461" s="41"/>
      <c r="CC461" s="41"/>
      <c r="CD461" s="41"/>
      <c r="CE461" s="41"/>
      <c r="CF461" s="41"/>
      <c r="CG461" s="41"/>
      <c r="CH461" s="41"/>
      <c r="CI461" s="41"/>
      <c r="CJ461" s="41"/>
      <c r="CK461" s="41"/>
      <c r="CL461" s="41"/>
      <c r="CM461" s="41"/>
      <c r="CN461" s="41"/>
      <c r="CO461" s="41"/>
      <c r="CP461" s="41"/>
      <c r="CQ461" s="41"/>
      <c r="CR461" s="41"/>
      <c r="CS461" s="41"/>
      <c r="CT461" s="41"/>
      <c r="CU461" s="41"/>
      <c r="CV461" s="41"/>
      <c r="CW461" s="41"/>
      <c r="CX461" s="41"/>
      <c r="CY461" s="41"/>
      <c r="CZ461" s="41"/>
      <c r="DA461" s="41"/>
      <c r="DB461" s="41"/>
      <c r="DC461" s="41"/>
      <c r="DD461" s="41"/>
      <c r="DE461" s="41"/>
      <c r="DF461" s="41"/>
      <c r="DG461" s="41"/>
      <c r="DH461" s="39"/>
      <c r="DI461" s="40" t="s">
        <v>518</v>
      </c>
      <c r="DJ461" s="40">
        <v>4600</v>
      </c>
      <c r="DK461" s="40">
        <v>5200</v>
      </c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</row>
    <row r="462" spans="2:152" x14ac:dyDescent="0.4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  <c r="BA462" s="39"/>
      <c r="BB462" s="40" t="s">
        <v>519</v>
      </c>
      <c r="BC462" s="40">
        <v>760</v>
      </c>
      <c r="BD462" s="40">
        <v>960</v>
      </c>
      <c r="BE462" s="40"/>
      <c r="BF462" s="40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41"/>
      <c r="CA462" s="41"/>
      <c r="CB462" s="41"/>
      <c r="CC462" s="41"/>
      <c r="CD462" s="41"/>
      <c r="CE462" s="41"/>
      <c r="CF462" s="41"/>
      <c r="CG462" s="41"/>
      <c r="CH462" s="41"/>
      <c r="CI462" s="41"/>
      <c r="CJ462" s="41"/>
      <c r="CK462" s="41"/>
      <c r="CL462" s="41"/>
      <c r="CM462" s="41"/>
      <c r="CN462" s="41"/>
      <c r="CO462" s="41"/>
      <c r="CP462" s="41"/>
      <c r="CQ462" s="41"/>
      <c r="CR462" s="41"/>
      <c r="CS462" s="41"/>
      <c r="CT462" s="41"/>
      <c r="CU462" s="41"/>
      <c r="CV462" s="41"/>
      <c r="CW462" s="41"/>
      <c r="CX462" s="41"/>
      <c r="CY462" s="41"/>
      <c r="CZ462" s="41"/>
      <c r="DA462" s="41"/>
      <c r="DB462" s="41"/>
      <c r="DC462" s="41"/>
      <c r="DD462" s="41"/>
      <c r="DE462" s="41"/>
      <c r="DF462" s="41"/>
      <c r="DG462" s="41"/>
      <c r="DH462" s="39"/>
      <c r="DI462" s="40" t="s">
        <v>519</v>
      </c>
      <c r="DJ462" s="40">
        <v>760</v>
      </c>
      <c r="DK462" s="40">
        <v>960</v>
      </c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</row>
    <row r="463" spans="2:152" x14ac:dyDescent="0.4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39"/>
      <c r="BB463" s="87" t="s">
        <v>520</v>
      </c>
      <c r="BC463" s="96">
        <v>130</v>
      </c>
      <c r="BD463" s="96">
        <v>130</v>
      </c>
      <c r="BE463" s="96"/>
      <c r="BF463" s="96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41"/>
      <c r="CA463" s="41"/>
      <c r="CB463" s="41"/>
      <c r="CC463" s="41"/>
      <c r="CD463" s="41"/>
      <c r="CE463" s="41"/>
      <c r="CF463" s="41"/>
      <c r="CG463" s="41"/>
      <c r="CH463" s="41"/>
      <c r="CI463" s="41"/>
      <c r="CJ463" s="41"/>
      <c r="CK463" s="41"/>
      <c r="CL463" s="41"/>
      <c r="CM463" s="41"/>
      <c r="CN463" s="41"/>
      <c r="CO463" s="41"/>
      <c r="CP463" s="41"/>
      <c r="CQ463" s="41"/>
      <c r="CR463" s="41"/>
      <c r="CS463" s="41"/>
      <c r="CT463" s="41"/>
      <c r="CU463" s="41"/>
      <c r="CV463" s="41"/>
      <c r="CW463" s="41"/>
      <c r="CX463" s="41"/>
      <c r="CY463" s="41"/>
      <c r="CZ463" s="41"/>
      <c r="DA463" s="41"/>
      <c r="DB463" s="41"/>
      <c r="DC463" s="41"/>
      <c r="DD463" s="41"/>
      <c r="DE463" s="41"/>
      <c r="DF463" s="41"/>
      <c r="DG463" s="41"/>
      <c r="DH463" s="39"/>
      <c r="DI463" s="87" t="s">
        <v>520</v>
      </c>
      <c r="DJ463" s="96">
        <v>130</v>
      </c>
      <c r="DK463" s="96">
        <v>130</v>
      </c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</row>
    <row r="464" spans="2:152" x14ac:dyDescent="0.4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39"/>
      <c r="BB464" s="40" t="s">
        <v>521</v>
      </c>
      <c r="BC464" s="40">
        <v>50</v>
      </c>
      <c r="BD464" s="40">
        <v>100</v>
      </c>
      <c r="BE464" s="40"/>
      <c r="BF464" s="40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41"/>
      <c r="CA464" s="41"/>
      <c r="CB464" s="41"/>
      <c r="CC464" s="41"/>
      <c r="CD464" s="41"/>
      <c r="CE464" s="41"/>
      <c r="CF464" s="41"/>
      <c r="CG464" s="41"/>
      <c r="CH464" s="41"/>
      <c r="CI464" s="41"/>
      <c r="CJ464" s="41"/>
      <c r="CK464" s="41"/>
      <c r="CL464" s="41"/>
      <c r="CM464" s="41"/>
      <c r="CN464" s="41"/>
      <c r="CO464" s="41"/>
      <c r="CP464" s="41"/>
      <c r="CQ464" s="41"/>
      <c r="CR464" s="41"/>
      <c r="CS464" s="41"/>
      <c r="CT464" s="41"/>
      <c r="CU464" s="41"/>
      <c r="CV464" s="41"/>
      <c r="CW464" s="41"/>
      <c r="CX464" s="41"/>
      <c r="CY464" s="41"/>
      <c r="CZ464" s="41"/>
      <c r="DA464" s="41"/>
      <c r="DB464" s="41"/>
      <c r="DC464" s="41"/>
      <c r="DD464" s="41"/>
      <c r="DE464" s="41"/>
      <c r="DF464" s="41"/>
      <c r="DG464" s="41"/>
      <c r="DH464" s="39"/>
      <c r="DI464" s="40" t="s">
        <v>521</v>
      </c>
      <c r="DJ464" s="40">
        <v>50</v>
      </c>
      <c r="DK464" s="40">
        <v>100</v>
      </c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</row>
    <row r="465" spans="2:152" x14ac:dyDescent="0.4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  <c r="BA465" s="39"/>
      <c r="BB465" s="87" t="s">
        <v>522</v>
      </c>
      <c r="BC465" s="96">
        <v>150</v>
      </c>
      <c r="BD465" s="96">
        <v>150</v>
      </c>
      <c r="BE465" s="96"/>
      <c r="BF465" s="96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41"/>
      <c r="CA465" s="41"/>
      <c r="CB465" s="41"/>
      <c r="CC465" s="41"/>
      <c r="CD465" s="41"/>
      <c r="CE465" s="41"/>
      <c r="CF465" s="41"/>
      <c r="CG465" s="41"/>
      <c r="CH465" s="41"/>
      <c r="CI465" s="41"/>
      <c r="CJ465" s="41"/>
      <c r="CK465" s="41"/>
      <c r="CL465" s="41"/>
      <c r="CM465" s="41"/>
      <c r="CN465" s="41"/>
      <c r="CO465" s="41"/>
      <c r="CP465" s="41"/>
      <c r="CQ465" s="41"/>
      <c r="CR465" s="41"/>
      <c r="CS465" s="41"/>
      <c r="CT465" s="41"/>
      <c r="CU465" s="41"/>
      <c r="CV465" s="41"/>
      <c r="CW465" s="41"/>
      <c r="CX465" s="41"/>
      <c r="CY465" s="41"/>
      <c r="CZ465" s="41"/>
      <c r="DA465" s="41"/>
      <c r="DB465" s="41"/>
      <c r="DC465" s="41"/>
      <c r="DD465" s="41"/>
      <c r="DE465" s="41"/>
      <c r="DF465" s="41"/>
      <c r="DG465" s="41"/>
      <c r="DH465" s="39"/>
      <c r="DI465" s="87" t="s">
        <v>522</v>
      </c>
      <c r="DJ465" s="96">
        <v>150</v>
      </c>
      <c r="DK465" s="96">
        <v>150</v>
      </c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</row>
    <row r="466" spans="2:152" x14ac:dyDescent="0.4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  <c r="BA466" s="39"/>
      <c r="BB466" s="40" t="s">
        <v>523</v>
      </c>
      <c r="BC466" s="40">
        <v>100</v>
      </c>
      <c r="BD466" s="40">
        <v>200</v>
      </c>
      <c r="BE466" s="40"/>
      <c r="BF466" s="40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41"/>
      <c r="CA466" s="41"/>
      <c r="CB466" s="41"/>
      <c r="CC466" s="41"/>
      <c r="CD466" s="41"/>
      <c r="CE466" s="41"/>
      <c r="CF466" s="41"/>
      <c r="CG466" s="41"/>
      <c r="CH466" s="41"/>
      <c r="CI466" s="41"/>
      <c r="CJ466" s="41"/>
      <c r="CK466" s="41"/>
      <c r="CL466" s="41"/>
      <c r="CM466" s="41"/>
      <c r="CN466" s="41"/>
      <c r="CO466" s="41"/>
      <c r="CP466" s="41"/>
      <c r="CQ466" s="41"/>
      <c r="CR466" s="41"/>
      <c r="CS466" s="41"/>
      <c r="CT466" s="41"/>
      <c r="CU466" s="41"/>
      <c r="CV466" s="41"/>
      <c r="CW466" s="41"/>
      <c r="CX466" s="41"/>
      <c r="CY466" s="41"/>
      <c r="CZ466" s="41"/>
      <c r="DA466" s="41"/>
      <c r="DB466" s="41"/>
      <c r="DC466" s="41"/>
      <c r="DD466" s="41"/>
      <c r="DE466" s="41"/>
      <c r="DF466" s="41"/>
      <c r="DG466" s="41"/>
      <c r="DH466" s="39"/>
      <c r="DI466" s="40" t="s">
        <v>523</v>
      </c>
      <c r="DJ466" s="40">
        <v>100</v>
      </c>
      <c r="DK466" s="40">
        <v>200</v>
      </c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</row>
    <row r="467" spans="2:152" x14ac:dyDescent="0.4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39"/>
      <c r="BB467" s="87" t="s">
        <v>524</v>
      </c>
      <c r="BC467" s="96">
        <v>170</v>
      </c>
      <c r="BD467" s="96">
        <v>170</v>
      </c>
      <c r="BE467" s="96"/>
      <c r="BF467" s="96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41"/>
      <c r="CA467" s="41"/>
      <c r="CB467" s="41"/>
      <c r="CC467" s="41"/>
      <c r="CD467" s="41"/>
      <c r="CE467" s="41"/>
      <c r="CF467" s="41"/>
      <c r="CG467" s="41"/>
      <c r="CH467" s="41"/>
      <c r="CI467" s="41"/>
      <c r="CJ467" s="41"/>
      <c r="CK467" s="41"/>
      <c r="CL467" s="41"/>
      <c r="CM467" s="41"/>
      <c r="CN467" s="41"/>
      <c r="CO467" s="41"/>
      <c r="CP467" s="41"/>
      <c r="CQ467" s="41"/>
      <c r="CR467" s="41"/>
      <c r="CS467" s="41"/>
      <c r="CT467" s="41"/>
      <c r="CU467" s="41"/>
      <c r="CV467" s="41"/>
      <c r="CW467" s="41"/>
      <c r="CX467" s="41"/>
      <c r="CY467" s="41"/>
      <c r="CZ467" s="41"/>
      <c r="DA467" s="41"/>
      <c r="DB467" s="41"/>
      <c r="DC467" s="41"/>
      <c r="DD467" s="41"/>
      <c r="DE467" s="41"/>
      <c r="DF467" s="41"/>
      <c r="DG467" s="41"/>
      <c r="DH467" s="39"/>
      <c r="DI467" s="87" t="s">
        <v>524</v>
      </c>
      <c r="DJ467" s="96">
        <v>170</v>
      </c>
      <c r="DK467" s="96">
        <v>170</v>
      </c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</row>
    <row r="468" spans="2:152" x14ac:dyDescent="0.4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39"/>
      <c r="BB468" s="40" t="s">
        <v>525</v>
      </c>
      <c r="BC468" s="40">
        <v>150</v>
      </c>
      <c r="BD468" s="40">
        <v>300</v>
      </c>
      <c r="BE468" s="40"/>
      <c r="BF468" s="40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41"/>
      <c r="CA468" s="41"/>
      <c r="CB468" s="41"/>
      <c r="CC468" s="41"/>
      <c r="CD468" s="41"/>
      <c r="CE468" s="41"/>
      <c r="CF468" s="41"/>
      <c r="CG468" s="41"/>
      <c r="CH468" s="41"/>
      <c r="CI468" s="41"/>
      <c r="CJ468" s="41"/>
      <c r="CK468" s="41"/>
      <c r="CL468" s="41"/>
      <c r="CM468" s="41"/>
      <c r="CN468" s="41"/>
      <c r="CO468" s="41"/>
      <c r="CP468" s="41"/>
      <c r="CQ468" s="41"/>
      <c r="CR468" s="41"/>
      <c r="CS468" s="41"/>
      <c r="CT468" s="41"/>
      <c r="CU468" s="41"/>
      <c r="CV468" s="41"/>
      <c r="CW468" s="41"/>
      <c r="CX468" s="41"/>
      <c r="CY468" s="41"/>
      <c r="CZ468" s="41"/>
      <c r="DA468" s="41"/>
      <c r="DB468" s="41"/>
      <c r="DC468" s="41"/>
      <c r="DD468" s="41"/>
      <c r="DE468" s="41"/>
      <c r="DF468" s="41"/>
      <c r="DG468" s="41"/>
      <c r="DH468" s="39"/>
      <c r="DI468" s="40" t="s">
        <v>525</v>
      </c>
      <c r="DJ468" s="40">
        <v>150</v>
      </c>
      <c r="DK468" s="40">
        <v>300</v>
      </c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</row>
    <row r="469" spans="2:152" x14ac:dyDescent="0.4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  <c r="BA469" s="39"/>
      <c r="BB469" s="87" t="s">
        <v>526</v>
      </c>
      <c r="BC469" s="96">
        <v>190</v>
      </c>
      <c r="BD469" s="96">
        <v>190</v>
      </c>
      <c r="BE469" s="96"/>
      <c r="BF469" s="96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41"/>
      <c r="CA469" s="41"/>
      <c r="CB469" s="41"/>
      <c r="CC469" s="41"/>
      <c r="CD469" s="41"/>
      <c r="CE469" s="41"/>
      <c r="CF469" s="41"/>
      <c r="CG469" s="41"/>
      <c r="CH469" s="41"/>
      <c r="CI469" s="41"/>
      <c r="CJ469" s="41"/>
      <c r="CK469" s="41"/>
      <c r="CL469" s="41"/>
      <c r="CM469" s="41"/>
      <c r="CN469" s="41"/>
      <c r="CO469" s="41"/>
      <c r="CP469" s="41"/>
      <c r="CQ469" s="41"/>
      <c r="CR469" s="41"/>
      <c r="CS469" s="41"/>
      <c r="CT469" s="41"/>
      <c r="CU469" s="41"/>
      <c r="CV469" s="41"/>
      <c r="CW469" s="41"/>
      <c r="CX469" s="41"/>
      <c r="CY469" s="41"/>
      <c r="CZ469" s="41"/>
      <c r="DA469" s="41"/>
      <c r="DB469" s="41"/>
      <c r="DC469" s="41"/>
      <c r="DD469" s="41"/>
      <c r="DE469" s="41"/>
      <c r="DF469" s="41"/>
      <c r="DG469" s="41"/>
      <c r="DH469" s="39"/>
      <c r="DI469" s="87" t="s">
        <v>526</v>
      </c>
      <c r="DJ469" s="96">
        <v>190</v>
      </c>
      <c r="DK469" s="96">
        <v>190</v>
      </c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</row>
    <row r="470" spans="2:152" x14ac:dyDescent="0.4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  <c r="BA470" s="39"/>
      <c r="BB470" s="40" t="s">
        <v>527</v>
      </c>
      <c r="BC470" s="40">
        <v>200</v>
      </c>
      <c r="BD470" s="40">
        <v>400</v>
      </c>
      <c r="BE470" s="40"/>
      <c r="BF470" s="40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41"/>
      <c r="CA470" s="41"/>
      <c r="CB470" s="41"/>
      <c r="CC470" s="41"/>
      <c r="CD470" s="41"/>
      <c r="CE470" s="41"/>
      <c r="CF470" s="41"/>
      <c r="CG470" s="41"/>
      <c r="CH470" s="41"/>
      <c r="CI470" s="41"/>
      <c r="CJ470" s="41"/>
      <c r="CK470" s="41"/>
      <c r="CL470" s="41"/>
      <c r="CM470" s="41"/>
      <c r="CN470" s="41"/>
      <c r="CO470" s="41"/>
      <c r="CP470" s="41"/>
      <c r="CQ470" s="41"/>
      <c r="CR470" s="41"/>
      <c r="CS470" s="41"/>
      <c r="CT470" s="41"/>
      <c r="CU470" s="41"/>
      <c r="CV470" s="41"/>
      <c r="CW470" s="41"/>
      <c r="CX470" s="41"/>
      <c r="CY470" s="41"/>
      <c r="CZ470" s="41"/>
      <c r="DA470" s="41"/>
      <c r="DB470" s="41"/>
      <c r="DC470" s="41"/>
      <c r="DD470" s="41"/>
      <c r="DE470" s="41"/>
      <c r="DF470" s="41"/>
      <c r="DG470" s="41"/>
      <c r="DH470" s="39"/>
      <c r="DI470" s="40" t="s">
        <v>527</v>
      </c>
      <c r="DJ470" s="40">
        <v>200</v>
      </c>
      <c r="DK470" s="40">
        <v>400</v>
      </c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</row>
    <row r="471" spans="2:152" x14ac:dyDescent="0.4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  <c r="BA471" s="39"/>
      <c r="BB471" s="40" t="s">
        <v>528</v>
      </c>
      <c r="BC471" s="40">
        <v>250</v>
      </c>
      <c r="BD471" s="40">
        <v>500</v>
      </c>
      <c r="BE471" s="40"/>
      <c r="BF471" s="40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41"/>
      <c r="CA471" s="41"/>
      <c r="CB471" s="41"/>
      <c r="CC471" s="41"/>
      <c r="CD471" s="41"/>
      <c r="CE471" s="41"/>
      <c r="CF471" s="41"/>
      <c r="CG471" s="41"/>
      <c r="CH471" s="41"/>
      <c r="CI471" s="41"/>
      <c r="CJ471" s="41"/>
      <c r="CK471" s="41"/>
      <c r="CL471" s="41"/>
      <c r="CM471" s="41"/>
      <c r="CN471" s="41"/>
      <c r="CO471" s="41"/>
      <c r="CP471" s="41"/>
      <c r="CQ471" s="41"/>
      <c r="CR471" s="41"/>
      <c r="CS471" s="41"/>
      <c r="CT471" s="41"/>
      <c r="CU471" s="41"/>
      <c r="CV471" s="41"/>
      <c r="CW471" s="41"/>
      <c r="CX471" s="41"/>
      <c r="CY471" s="41"/>
      <c r="CZ471" s="41"/>
      <c r="DA471" s="41"/>
      <c r="DB471" s="41"/>
      <c r="DC471" s="41"/>
      <c r="DD471" s="41"/>
      <c r="DE471" s="41"/>
      <c r="DF471" s="41"/>
      <c r="DG471" s="41"/>
      <c r="DH471" s="39"/>
      <c r="DI471" s="40" t="s">
        <v>528</v>
      </c>
      <c r="DJ471" s="40">
        <v>250</v>
      </c>
      <c r="DK471" s="40">
        <v>500</v>
      </c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</row>
    <row r="472" spans="2:152" x14ac:dyDescent="0.4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  <c r="BA472" s="39"/>
      <c r="BB472" s="40" t="s">
        <v>529</v>
      </c>
      <c r="BC472" s="40">
        <v>300</v>
      </c>
      <c r="BD472" s="40">
        <v>600</v>
      </c>
      <c r="BE472" s="40"/>
      <c r="BF472" s="40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41"/>
      <c r="CA472" s="41"/>
      <c r="CB472" s="41"/>
      <c r="CC472" s="41"/>
      <c r="CD472" s="41"/>
      <c r="CE472" s="41"/>
      <c r="CF472" s="41"/>
      <c r="CG472" s="41"/>
      <c r="CH472" s="41"/>
      <c r="CI472" s="41"/>
      <c r="CJ472" s="41"/>
      <c r="CK472" s="41"/>
      <c r="CL472" s="41"/>
      <c r="CM472" s="41"/>
      <c r="CN472" s="41"/>
      <c r="CO472" s="41"/>
      <c r="CP472" s="41"/>
      <c r="CQ472" s="41"/>
      <c r="CR472" s="41"/>
      <c r="CS472" s="41"/>
      <c r="CT472" s="41"/>
      <c r="CU472" s="41"/>
      <c r="CV472" s="41"/>
      <c r="CW472" s="41"/>
      <c r="CX472" s="41"/>
      <c r="CY472" s="41"/>
      <c r="CZ472" s="41"/>
      <c r="DA472" s="41"/>
      <c r="DB472" s="41"/>
      <c r="DC472" s="41"/>
      <c r="DD472" s="41"/>
      <c r="DE472" s="41"/>
      <c r="DF472" s="41"/>
      <c r="DG472" s="41"/>
      <c r="DH472" s="39"/>
      <c r="DI472" s="40" t="s">
        <v>529</v>
      </c>
      <c r="DJ472" s="40">
        <v>300</v>
      </c>
      <c r="DK472" s="40">
        <v>600</v>
      </c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</row>
    <row r="473" spans="2:152" x14ac:dyDescent="0.4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39"/>
      <c r="BB473" s="40" t="s">
        <v>530</v>
      </c>
      <c r="BC473" s="40">
        <v>350</v>
      </c>
      <c r="BD473" s="40">
        <v>700</v>
      </c>
      <c r="BE473" s="40"/>
      <c r="BF473" s="40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41"/>
      <c r="CA473" s="41"/>
      <c r="CB473" s="41"/>
      <c r="CC473" s="41"/>
      <c r="CD473" s="41"/>
      <c r="CE473" s="41"/>
      <c r="CF473" s="41"/>
      <c r="CG473" s="41"/>
      <c r="CH473" s="41"/>
      <c r="CI473" s="41"/>
      <c r="CJ473" s="41"/>
      <c r="CK473" s="41"/>
      <c r="CL473" s="41"/>
      <c r="CM473" s="41"/>
      <c r="CN473" s="41"/>
      <c r="CO473" s="41"/>
      <c r="CP473" s="41"/>
      <c r="CQ473" s="41"/>
      <c r="CR473" s="41"/>
      <c r="CS473" s="41"/>
      <c r="CT473" s="41"/>
      <c r="CU473" s="41"/>
      <c r="CV473" s="41"/>
      <c r="CW473" s="41"/>
      <c r="CX473" s="41"/>
      <c r="CY473" s="41"/>
      <c r="CZ473" s="41"/>
      <c r="DA473" s="41"/>
      <c r="DB473" s="41"/>
      <c r="DC473" s="41"/>
      <c r="DD473" s="41"/>
      <c r="DE473" s="41"/>
      <c r="DF473" s="41"/>
      <c r="DG473" s="41"/>
      <c r="DH473" s="39"/>
      <c r="DI473" s="40" t="s">
        <v>530</v>
      </c>
      <c r="DJ473" s="40">
        <v>350</v>
      </c>
      <c r="DK473" s="40">
        <v>700</v>
      </c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</row>
    <row r="474" spans="2:152" x14ac:dyDescent="0.4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39"/>
      <c r="BB474" s="40" t="s">
        <v>531</v>
      </c>
      <c r="BC474" s="40">
        <v>400</v>
      </c>
      <c r="BD474" s="40">
        <v>800</v>
      </c>
      <c r="BE474" s="40"/>
      <c r="BF474" s="40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41"/>
      <c r="CA474" s="41"/>
      <c r="CB474" s="41"/>
      <c r="CC474" s="41"/>
      <c r="CD474" s="41"/>
      <c r="CE474" s="41"/>
      <c r="CF474" s="41"/>
      <c r="CG474" s="41"/>
      <c r="CH474" s="41"/>
      <c r="CI474" s="41"/>
      <c r="CJ474" s="41"/>
      <c r="CK474" s="41"/>
      <c r="CL474" s="41"/>
      <c r="CM474" s="41"/>
      <c r="CN474" s="41"/>
      <c r="CO474" s="41"/>
      <c r="CP474" s="41"/>
      <c r="CQ474" s="41"/>
      <c r="CR474" s="41"/>
      <c r="CS474" s="41"/>
      <c r="CT474" s="41"/>
      <c r="CU474" s="41"/>
      <c r="CV474" s="41"/>
      <c r="CW474" s="41"/>
      <c r="CX474" s="41"/>
      <c r="CY474" s="41"/>
      <c r="CZ474" s="41"/>
      <c r="DA474" s="41"/>
      <c r="DB474" s="41"/>
      <c r="DC474" s="41"/>
      <c r="DD474" s="41"/>
      <c r="DE474" s="41"/>
      <c r="DF474" s="41"/>
      <c r="DG474" s="41"/>
      <c r="DH474" s="39"/>
      <c r="DI474" s="40" t="s">
        <v>531</v>
      </c>
      <c r="DJ474" s="40">
        <v>400</v>
      </c>
      <c r="DK474" s="40">
        <v>800</v>
      </c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</row>
    <row r="475" spans="2:152" x14ac:dyDescent="0.4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  <c r="BA475" s="39"/>
      <c r="BB475" s="40" t="s">
        <v>532</v>
      </c>
      <c r="BC475" s="40">
        <v>450</v>
      </c>
      <c r="BD475" s="40">
        <v>900</v>
      </c>
      <c r="BE475" s="40"/>
      <c r="BF475" s="40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41"/>
      <c r="CA475" s="41"/>
      <c r="CB475" s="41"/>
      <c r="CC475" s="41"/>
      <c r="CD475" s="41"/>
      <c r="CE475" s="41"/>
      <c r="CF475" s="41"/>
      <c r="CG475" s="41"/>
      <c r="CH475" s="41"/>
      <c r="CI475" s="41"/>
      <c r="CJ475" s="41"/>
      <c r="CK475" s="41"/>
      <c r="CL475" s="41"/>
      <c r="CM475" s="41"/>
      <c r="CN475" s="41"/>
      <c r="CO475" s="41"/>
      <c r="CP475" s="41"/>
      <c r="CQ475" s="41"/>
      <c r="CR475" s="41"/>
      <c r="CS475" s="41"/>
      <c r="CT475" s="41"/>
      <c r="CU475" s="41"/>
      <c r="CV475" s="41"/>
      <c r="CW475" s="41"/>
      <c r="CX475" s="41"/>
      <c r="CY475" s="41"/>
      <c r="CZ475" s="41"/>
      <c r="DA475" s="41"/>
      <c r="DB475" s="41"/>
      <c r="DC475" s="41"/>
      <c r="DD475" s="41"/>
      <c r="DE475" s="41"/>
      <c r="DF475" s="41"/>
      <c r="DG475" s="41"/>
      <c r="DH475" s="39"/>
      <c r="DI475" s="40" t="s">
        <v>532</v>
      </c>
      <c r="DJ475" s="40">
        <v>450</v>
      </c>
      <c r="DK475" s="40">
        <v>900</v>
      </c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</row>
    <row r="476" spans="2:152" x14ac:dyDescent="0.4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1"/>
      <c r="AV476" s="41"/>
      <c r="AW476" s="41"/>
      <c r="AX476" s="41"/>
      <c r="AY476" s="41"/>
      <c r="AZ476" s="41"/>
      <c r="BA476" s="39"/>
      <c r="BB476" s="87" t="s">
        <v>533</v>
      </c>
      <c r="BC476" s="88">
        <v>110</v>
      </c>
      <c r="BD476" s="88">
        <v>110</v>
      </c>
      <c r="BE476" s="88"/>
      <c r="BF476" s="88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41"/>
      <c r="CA476" s="41"/>
      <c r="CB476" s="41"/>
      <c r="CC476" s="41"/>
      <c r="CD476" s="41"/>
      <c r="CE476" s="41"/>
      <c r="CF476" s="41"/>
      <c r="CG476" s="41"/>
      <c r="CH476" s="41"/>
      <c r="CI476" s="41"/>
      <c r="CJ476" s="41"/>
      <c r="CK476" s="41"/>
      <c r="CL476" s="41"/>
      <c r="CM476" s="41"/>
      <c r="CN476" s="41"/>
      <c r="CO476" s="41"/>
      <c r="CP476" s="41"/>
      <c r="CQ476" s="41"/>
      <c r="CR476" s="41"/>
      <c r="CS476" s="41"/>
      <c r="CT476" s="41"/>
      <c r="CU476" s="41"/>
      <c r="CV476" s="41"/>
      <c r="CW476" s="41"/>
      <c r="CX476" s="41"/>
      <c r="CY476" s="41"/>
      <c r="CZ476" s="41"/>
      <c r="DA476" s="41"/>
      <c r="DB476" s="41"/>
      <c r="DC476" s="41"/>
      <c r="DD476" s="41"/>
      <c r="DE476" s="41"/>
      <c r="DF476" s="41"/>
      <c r="DG476" s="41"/>
      <c r="DH476" s="39"/>
      <c r="DI476" s="87" t="s">
        <v>533</v>
      </c>
      <c r="DJ476" s="88">
        <v>110</v>
      </c>
      <c r="DK476" s="88">
        <v>110</v>
      </c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</row>
    <row r="477" spans="2:152" x14ac:dyDescent="0.4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39"/>
      <c r="BB477" s="87" t="s">
        <v>534</v>
      </c>
      <c r="BC477" s="96">
        <v>570</v>
      </c>
      <c r="BD477" s="96">
        <v>870</v>
      </c>
      <c r="BE477" s="96"/>
      <c r="BF477" s="96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41"/>
      <c r="CA477" s="41"/>
      <c r="CB477" s="41"/>
      <c r="CC477" s="41"/>
      <c r="CD477" s="41"/>
      <c r="CE477" s="41"/>
      <c r="CF477" s="41"/>
      <c r="CG477" s="41"/>
      <c r="CH477" s="41"/>
      <c r="CI477" s="41"/>
      <c r="CJ477" s="41"/>
      <c r="CK477" s="41"/>
      <c r="CL477" s="41"/>
      <c r="CM477" s="41"/>
      <c r="CN477" s="41"/>
      <c r="CO477" s="41"/>
      <c r="CP477" s="41"/>
      <c r="CQ477" s="41"/>
      <c r="CR477" s="41"/>
      <c r="CS477" s="41"/>
      <c r="CT477" s="41"/>
      <c r="CU477" s="41"/>
      <c r="CV477" s="41"/>
      <c r="CW477" s="41"/>
      <c r="CX477" s="41"/>
      <c r="CY477" s="41"/>
      <c r="CZ477" s="41"/>
      <c r="DA477" s="41"/>
      <c r="DB477" s="41"/>
      <c r="DC477" s="41"/>
      <c r="DD477" s="41"/>
      <c r="DE477" s="41"/>
      <c r="DF477" s="41"/>
      <c r="DG477" s="41"/>
      <c r="DH477" s="39"/>
      <c r="DI477" s="87" t="s">
        <v>534</v>
      </c>
      <c r="DJ477" s="96">
        <v>570</v>
      </c>
      <c r="DK477" s="96">
        <v>870</v>
      </c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</row>
    <row r="478" spans="2:152" x14ac:dyDescent="0.4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  <c r="BA478" s="39"/>
      <c r="BB478" s="40" t="s">
        <v>535</v>
      </c>
      <c r="BC478" s="40">
        <v>100</v>
      </c>
      <c r="BD478" s="40">
        <v>200</v>
      </c>
      <c r="BE478" s="40"/>
      <c r="BF478" s="40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41"/>
      <c r="CA478" s="41"/>
      <c r="CB478" s="41"/>
      <c r="CC478" s="41"/>
      <c r="CD478" s="41"/>
      <c r="CE478" s="41"/>
      <c r="CF478" s="41"/>
      <c r="CG478" s="41"/>
      <c r="CH478" s="41"/>
      <c r="CI478" s="41"/>
      <c r="CJ478" s="41"/>
      <c r="CK478" s="41"/>
      <c r="CL478" s="41"/>
      <c r="CM478" s="41"/>
      <c r="CN478" s="41"/>
      <c r="CO478" s="41"/>
      <c r="CP478" s="41"/>
      <c r="CQ478" s="41"/>
      <c r="CR478" s="41"/>
      <c r="CS478" s="41"/>
      <c r="CT478" s="41"/>
      <c r="CU478" s="41"/>
      <c r="CV478" s="41"/>
      <c r="CW478" s="41"/>
      <c r="CX478" s="41"/>
      <c r="CY478" s="41"/>
      <c r="CZ478" s="41"/>
      <c r="DA478" s="41"/>
      <c r="DB478" s="41"/>
      <c r="DC478" s="41"/>
      <c r="DD478" s="41"/>
      <c r="DE478" s="41"/>
      <c r="DF478" s="41"/>
      <c r="DG478" s="41"/>
      <c r="DH478" s="39"/>
      <c r="DI478" s="40" t="s">
        <v>535</v>
      </c>
      <c r="DJ478" s="40">
        <v>100</v>
      </c>
      <c r="DK478" s="40">
        <v>200</v>
      </c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</row>
    <row r="479" spans="2:152" x14ac:dyDescent="0.4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  <c r="BA479" s="39"/>
      <c r="BB479" s="87" t="s">
        <v>536</v>
      </c>
      <c r="BC479" s="96">
        <v>670</v>
      </c>
      <c r="BD479" s="96">
        <v>1070</v>
      </c>
      <c r="BE479" s="96"/>
      <c r="BF479" s="96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41"/>
      <c r="CA479" s="41"/>
      <c r="CB479" s="41"/>
      <c r="CC479" s="41"/>
      <c r="CD479" s="41"/>
      <c r="CE479" s="41"/>
      <c r="CF479" s="41"/>
      <c r="CG479" s="41"/>
      <c r="CH479" s="41"/>
      <c r="CI479" s="41"/>
      <c r="CJ479" s="41"/>
      <c r="CK479" s="41"/>
      <c r="CL479" s="41"/>
      <c r="CM479" s="41"/>
      <c r="CN479" s="41"/>
      <c r="CO479" s="41"/>
      <c r="CP479" s="41"/>
      <c r="CQ479" s="41"/>
      <c r="CR479" s="41"/>
      <c r="CS479" s="41"/>
      <c r="CT479" s="41"/>
      <c r="CU479" s="41"/>
      <c r="CV479" s="41"/>
      <c r="CW479" s="41"/>
      <c r="CX479" s="41"/>
      <c r="CY479" s="41"/>
      <c r="CZ479" s="41"/>
      <c r="DA479" s="41"/>
      <c r="DB479" s="41"/>
      <c r="DC479" s="41"/>
      <c r="DD479" s="41"/>
      <c r="DE479" s="41"/>
      <c r="DF479" s="41"/>
      <c r="DG479" s="41"/>
      <c r="DH479" s="39"/>
      <c r="DI479" s="87" t="s">
        <v>536</v>
      </c>
      <c r="DJ479" s="96">
        <v>670</v>
      </c>
      <c r="DK479" s="96">
        <v>1070</v>
      </c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</row>
    <row r="480" spans="2:152" x14ac:dyDescent="0.4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  <c r="BA480" s="39"/>
      <c r="BB480" s="40" t="s">
        <v>537</v>
      </c>
      <c r="BC480" s="40">
        <v>300</v>
      </c>
      <c r="BD480" s="40">
        <v>500</v>
      </c>
      <c r="BE480" s="40"/>
      <c r="BF480" s="40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41"/>
      <c r="CA480" s="41"/>
      <c r="CB480" s="41"/>
      <c r="CC480" s="41"/>
      <c r="CD480" s="41"/>
      <c r="CE480" s="41"/>
      <c r="CF480" s="41"/>
      <c r="CG480" s="41"/>
      <c r="CH480" s="41"/>
      <c r="CI480" s="41"/>
      <c r="CJ480" s="41"/>
      <c r="CK480" s="41"/>
      <c r="CL480" s="41"/>
      <c r="CM480" s="41"/>
      <c r="CN480" s="41"/>
      <c r="CO480" s="41"/>
      <c r="CP480" s="41"/>
      <c r="CQ480" s="41"/>
      <c r="CR480" s="41"/>
      <c r="CS480" s="41"/>
      <c r="CT480" s="41"/>
      <c r="CU480" s="41"/>
      <c r="CV480" s="41"/>
      <c r="CW480" s="41"/>
      <c r="CX480" s="41"/>
      <c r="CY480" s="41"/>
      <c r="CZ480" s="41"/>
      <c r="DA480" s="41"/>
      <c r="DB480" s="41"/>
      <c r="DC480" s="41"/>
      <c r="DD480" s="41"/>
      <c r="DE480" s="41"/>
      <c r="DF480" s="41"/>
      <c r="DG480" s="41"/>
      <c r="DH480" s="39"/>
      <c r="DI480" s="40" t="s">
        <v>537</v>
      </c>
      <c r="DJ480" s="40">
        <v>300</v>
      </c>
      <c r="DK480" s="40">
        <v>500</v>
      </c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</row>
    <row r="481" spans="2:152" x14ac:dyDescent="0.4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  <c r="BA481" s="39"/>
      <c r="BB481" s="87" t="s">
        <v>538</v>
      </c>
      <c r="BC481" s="96">
        <v>770</v>
      </c>
      <c r="BD481" s="96">
        <v>1270</v>
      </c>
      <c r="BE481" s="96"/>
      <c r="BF481" s="96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41"/>
      <c r="CA481" s="41"/>
      <c r="CB481" s="41"/>
      <c r="CC481" s="41"/>
      <c r="CD481" s="41"/>
      <c r="CE481" s="41"/>
      <c r="CF481" s="41"/>
      <c r="CG481" s="41"/>
      <c r="CH481" s="41"/>
      <c r="CI481" s="41"/>
      <c r="CJ481" s="41"/>
      <c r="CK481" s="41"/>
      <c r="CL481" s="41"/>
      <c r="CM481" s="41"/>
      <c r="CN481" s="41"/>
      <c r="CO481" s="41"/>
      <c r="CP481" s="41"/>
      <c r="CQ481" s="41"/>
      <c r="CR481" s="41"/>
      <c r="CS481" s="41"/>
      <c r="CT481" s="41"/>
      <c r="CU481" s="41"/>
      <c r="CV481" s="41"/>
      <c r="CW481" s="41"/>
      <c r="CX481" s="41"/>
      <c r="CY481" s="41"/>
      <c r="CZ481" s="41"/>
      <c r="DA481" s="41"/>
      <c r="DB481" s="41"/>
      <c r="DC481" s="41"/>
      <c r="DD481" s="41"/>
      <c r="DE481" s="41"/>
      <c r="DF481" s="41"/>
      <c r="DG481" s="41"/>
      <c r="DH481" s="39"/>
      <c r="DI481" s="87" t="s">
        <v>538</v>
      </c>
      <c r="DJ481" s="96">
        <v>770</v>
      </c>
      <c r="DK481" s="96">
        <v>1270</v>
      </c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</row>
    <row r="482" spans="2:152" x14ac:dyDescent="0.4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39"/>
      <c r="BB482" s="40" t="s">
        <v>539</v>
      </c>
      <c r="BC482" s="40">
        <v>500</v>
      </c>
      <c r="BD482" s="40">
        <v>800</v>
      </c>
      <c r="BE482" s="40"/>
      <c r="BF482" s="40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41"/>
      <c r="CA482" s="41"/>
      <c r="CB482" s="41"/>
      <c r="CC482" s="41"/>
      <c r="CD482" s="41"/>
      <c r="CE482" s="41"/>
      <c r="CF482" s="41"/>
      <c r="CG482" s="41"/>
      <c r="CH482" s="41"/>
      <c r="CI482" s="41"/>
      <c r="CJ482" s="41"/>
      <c r="CK482" s="41"/>
      <c r="CL482" s="41"/>
      <c r="CM482" s="41"/>
      <c r="CN482" s="41"/>
      <c r="CO482" s="41"/>
      <c r="CP482" s="41"/>
      <c r="CQ482" s="41"/>
      <c r="CR482" s="41"/>
      <c r="CS482" s="41"/>
      <c r="CT482" s="41"/>
      <c r="CU482" s="41"/>
      <c r="CV482" s="41"/>
      <c r="CW482" s="41"/>
      <c r="CX482" s="41"/>
      <c r="CY482" s="41"/>
      <c r="CZ482" s="41"/>
      <c r="DA482" s="41"/>
      <c r="DB482" s="41"/>
      <c r="DC482" s="41"/>
      <c r="DD482" s="41"/>
      <c r="DE482" s="41"/>
      <c r="DF482" s="41"/>
      <c r="DG482" s="41"/>
      <c r="DH482" s="39"/>
      <c r="DI482" s="40" t="s">
        <v>539</v>
      </c>
      <c r="DJ482" s="40">
        <v>500</v>
      </c>
      <c r="DK482" s="40">
        <v>800</v>
      </c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</row>
    <row r="483" spans="2:152" x14ac:dyDescent="0.4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  <c r="AW483" s="41"/>
      <c r="AX483" s="41"/>
      <c r="AY483" s="41"/>
      <c r="AZ483" s="41"/>
      <c r="BA483" s="39"/>
      <c r="BB483" s="87" t="s">
        <v>540</v>
      </c>
      <c r="BC483" s="96">
        <v>870</v>
      </c>
      <c r="BD483" s="96">
        <v>1470</v>
      </c>
      <c r="BE483" s="96"/>
      <c r="BF483" s="96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41"/>
      <c r="CA483" s="41"/>
      <c r="CB483" s="41"/>
      <c r="CC483" s="41"/>
      <c r="CD483" s="41"/>
      <c r="CE483" s="41"/>
      <c r="CF483" s="41"/>
      <c r="CG483" s="41"/>
      <c r="CH483" s="41"/>
      <c r="CI483" s="41"/>
      <c r="CJ483" s="41"/>
      <c r="CK483" s="41"/>
      <c r="CL483" s="41"/>
      <c r="CM483" s="41"/>
      <c r="CN483" s="41"/>
      <c r="CO483" s="41"/>
      <c r="CP483" s="41"/>
      <c r="CQ483" s="41"/>
      <c r="CR483" s="41"/>
      <c r="CS483" s="41"/>
      <c r="CT483" s="41"/>
      <c r="CU483" s="41"/>
      <c r="CV483" s="41"/>
      <c r="CW483" s="41"/>
      <c r="CX483" s="41"/>
      <c r="CY483" s="41"/>
      <c r="CZ483" s="41"/>
      <c r="DA483" s="41"/>
      <c r="DB483" s="41"/>
      <c r="DC483" s="41"/>
      <c r="DD483" s="41"/>
      <c r="DE483" s="41"/>
      <c r="DF483" s="41"/>
      <c r="DG483" s="41"/>
      <c r="DH483" s="39"/>
      <c r="DI483" s="87" t="s">
        <v>540</v>
      </c>
      <c r="DJ483" s="96">
        <v>870</v>
      </c>
      <c r="DK483" s="96">
        <v>1470</v>
      </c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</row>
    <row r="484" spans="2:152" x14ac:dyDescent="0.4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  <c r="AW484" s="41"/>
      <c r="AX484" s="41"/>
      <c r="AY484" s="41"/>
      <c r="AZ484" s="41"/>
      <c r="BA484" s="39"/>
      <c r="BB484" s="40" t="s">
        <v>541</v>
      </c>
      <c r="BC484" s="40">
        <v>800</v>
      </c>
      <c r="BD484" s="40">
        <v>1100</v>
      </c>
      <c r="BE484" s="40"/>
      <c r="BF484" s="40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41"/>
      <c r="CA484" s="41"/>
      <c r="CB484" s="41"/>
      <c r="CC484" s="41"/>
      <c r="CD484" s="41"/>
      <c r="CE484" s="41"/>
      <c r="CF484" s="41"/>
      <c r="CG484" s="41"/>
      <c r="CH484" s="41"/>
      <c r="CI484" s="41"/>
      <c r="CJ484" s="41"/>
      <c r="CK484" s="41"/>
      <c r="CL484" s="41"/>
      <c r="CM484" s="41"/>
      <c r="CN484" s="41"/>
      <c r="CO484" s="41"/>
      <c r="CP484" s="41"/>
      <c r="CQ484" s="41"/>
      <c r="CR484" s="41"/>
      <c r="CS484" s="41"/>
      <c r="CT484" s="41"/>
      <c r="CU484" s="41"/>
      <c r="CV484" s="41"/>
      <c r="CW484" s="41"/>
      <c r="CX484" s="41"/>
      <c r="CY484" s="41"/>
      <c r="CZ484" s="41"/>
      <c r="DA484" s="41"/>
      <c r="DB484" s="41"/>
      <c r="DC484" s="41"/>
      <c r="DD484" s="41"/>
      <c r="DE484" s="41"/>
      <c r="DF484" s="41"/>
      <c r="DG484" s="41"/>
      <c r="DH484" s="39"/>
      <c r="DI484" s="40" t="s">
        <v>541</v>
      </c>
      <c r="DJ484" s="40">
        <v>800</v>
      </c>
      <c r="DK484" s="40">
        <v>1100</v>
      </c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</row>
    <row r="485" spans="2:152" x14ac:dyDescent="0.4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  <c r="AW485" s="41"/>
      <c r="AX485" s="41"/>
      <c r="AY485" s="41"/>
      <c r="AZ485" s="41"/>
      <c r="BA485" s="39"/>
      <c r="BB485" s="40" t="s">
        <v>542</v>
      </c>
      <c r="BC485" s="40">
        <v>1100</v>
      </c>
      <c r="BD485" s="40">
        <v>1400</v>
      </c>
      <c r="BE485" s="40"/>
      <c r="BF485" s="40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41"/>
      <c r="CA485" s="41"/>
      <c r="CB485" s="41"/>
      <c r="CC485" s="41"/>
      <c r="CD485" s="41"/>
      <c r="CE485" s="41"/>
      <c r="CF485" s="41"/>
      <c r="CG485" s="41"/>
      <c r="CH485" s="41"/>
      <c r="CI485" s="41"/>
      <c r="CJ485" s="41"/>
      <c r="CK485" s="41"/>
      <c r="CL485" s="41"/>
      <c r="CM485" s="41"/>
      <c r="CN485" s="41"/>
      <c r="CO485" s="41"/>
      <c r="CP485" s="41"/>
      <c r="CQ485" s="41"/>
      <c r="CR485" s="41"/>
      <c r="CS485" s="41"/>
      <c r="CT485" s="41"/>
      <c r="CU485" s="41"/>
      <c r="CV485" s="41"/>
      <c r="CW485" s="41"/>
      <c r="CX485" s="41"/>
      <c r="CY485" s="41"/>
      <c r="CZ485" s="41"/>
      <c r="DA485" s="41"/>
      <c r="DB485" s="41"/>
      <c r="DC485" s="41"/>
      <c r="DD485" s="41"/>
      <c r="DE485" s="41"/>
      <c r="DF485" s="41"/>
      <c r="DG485" s="41"/>
      <c r="DH485" s="39"/>
      <c r="DI485" s="40" t="s">
        <v>542</v>
      </c>
      <c r="DJ485" s="40">
        <v>1100</v>
      </c>
      <c r="DK485" s="40">
        <v>1400</v>
      </c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</row>
    <row r="486" spans="2:152" x14ac:dyDescent="0.4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1"/>
      <c r="AV486" s="41"/>
      <c r="AW486" s="41"/>
      <c r="AX486" s="41"/>
      <c r="AY486" s="41"/>
      <c r="AZ486" s="41"/>
      <c r="BA486" s="39"/>
      <c r="BB486" s="40" t="s">
        <v>543</v>
      </c>
      <c r="BC486" s="40">
        <v>1400</v>
      </c>
      <c r="BD486" s="40">
        <v>1700</v>
      </c>
      <c r="BE486" s="40"/>
      <c r="BF486" s="40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41"/>
      <c r="CA486" s="41"/>
      <c r="CB486" s="41"/>
      <c r="CC486" s="41"/>
      <c r="CD486" s="41"/>
      <c r="CE486" s="41"/>
      <c r="CF486" s="41"/>
      <c r="CG486" s="41"/>
      <c r="CH486" s="41"/>
      <c r="CI486" s="41"/>
      <c r="CJ486" s="41"/>
      <c r="CK486" s="41"/>
      <c r="CL486" s="41"/>
      <c r="CM486" s="41"/>
      <c r="CN486" s="41"/>
      <c r="CO486" s="41"/>
      <c r="CP486" s="41"/>
      <c r="CQ486" s="41"/>
      <c r="CR486" s="41"/>
      <c r="CS486" s="41"/>
      <c r="CT486" s="41"/>
      <c r="CU486" s="41"/>
      <c r="CV486" s="41"/>
      <c r="CW486" s="41"/>
      <c r="CX486" s="41"/>
      <c r="CY486" s="41"/>
      <c r="CZ486" s="41"/>
      <c r="DA486" s="41"/>
      <c r="DB486" s="41"/>
      <c r="DC486" s="41"/>
      <c r="DD486" s="41"/>
      <c r="DE486" s="41"/>
      <c r="DF486" s="41"/>
      <c r="DG486" s="41"/>
      <c r="DH486" s="39"/>
      <c r="DI486" s="40" t="s">
        <v>543</v>
      </c>
      <c r="DJ486" s="40">
        <v>1400</v>
      </c>
      <c r="DK486" s="40">
        <v>1700</v>
      </c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</row>
    <row r="487" spans="2:152" x14ac:dyDescent="0.4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  <c r="BA487" s="39"/>
      <c r="BB487" s="40" t="s">
        <v>544</v>
      </c>
      <c r="BC487" s="40">
        <v>1700</v>
      </c>
      <c r="BD487" s="40">
        <v>2000</v>
      </c>
      <c r="BE487" s="40"/>
      <c r="BF487" s="40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41"/>
      <c r="CA487" s="41"/>
      <c r="CB487" s="41"/>
      <c r="CC487" s="41"/>
      <c r="CD487" s="41"/>
      <c r="CE487" s="41"/>
      <c r="CF487" s="41"/>
      <c r="CG487" s="41"/>
      <c r="CH487" s="41"/>
      <c r="CI487" s="41"/>
      <c r="CJ487" s="41"/>
      <c r="CK487" s="41"/>
      <c r="CL487" s="41"/>
      <c r="CM487" s="41"/>
      <c r="CN487" s="41"/>
      <c r="CO487" s="41"/>
      <c r="CP487" s="41"/>
      <c r="CQ487" s="41"/>
      <c r="CR487" s="41"/>
      <c r="CS487" s="41"/>
      <c r="CT487" s="41"/>
      <c r="CU487" s="41"/>
      <c r="CV487" s="41"/>
      <c r="CW487" s="41"/>
      <c r="CX487" s="41"/>
      <c r="CY487" s="41"/>
      <c r="CZ487" s="41"/>
      <c r="DA487" s="41"/>
      <c r="DB487" s="41"/>
      <c r="DC487" s="41"/>
      <c r="DD487" s="41"/>
      <c r="DE487" s="41"/>
      <c r="DF487" s="41"/>
      <c r="DG487" s="41"/>
      <c r="DH487" s="39"/>
      <c r="DI487" s="40" t="s">
        <v>544</v>
      </c>
      <c r="DJ487" s="40">
        <v>1700</v>
      </c>
      <c r="DK487" s="40">
        <v>2000</v>
      </c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</row>
    <row r="488" spans="2:152" x14ac:dyDescent="0.4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  <c r="BA488" s="39"/>
      <c r="BB488" s="40" t="s">
        <v>545</v>
      </c>
      <c r="BC488" s="40">
        <v>2000</v>
      </c>
      <c r="BD488" s="40">
        <v>2300</v>
      </c>
      <c r="BE488" s="40"/>
      <c r="BF488" s="40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41"/>
      <c r="CA488" s="41"/>
      <c r="CB488" s="41"/>
      <c r="CC488" s="41"/>
      <c r="CD488" s="41"/>
      <c r="CE488" s="41"/>
      <c r="CF488" s="41"/>
      <c r="CG488" s="41"/>
      <c r="CH488" s="41"/>
      <c r="CI488" s="41"/>
      <c r="CJ488" s="41"/>
      <c r="CK488" s="41"/>
      <c r="CL488" s="41"/>
      <c r="CM488" s="41"/>
      <c r="CN488" s="41"/>
      <c r="CO488" s="41"/>
      <c r="CP488" s="41"/>
      <c r="CQ488" s="41"/>
      <c r="CR488" s="41"/>
      <c r="CS488" s="41"/>
      <c r="CT488" s="41"/>
      <c r="CU488" s="41"/>
      <c r="CV488" s="41"/>
      <c r="CW488" s="41"/>
      <c r="CX488" s="41"/>
      <c r="CY488" s="41"/>
      <c r="CZ488" s="41"/>
      <c r="DA488" s="41"/>
      <c r="DB488" s="41"/>
      <c r="DC488" s="41"/>
      <c r="DD488" s="41"/>
      <c r="DE488" s="41"/>
      <c r="DF488" s="41"/>
      <c r="DG488" s="41"/>
      <c r="DH488" s="39"/>
      <c r="DI488" s="40" t="s">
        <v>545</v>
      </c>
      <c r="DJ488" s="40">
        <v>2000</v>
      </c>
      <c r="DK488" s="40">
        <v>2300</v>
      </c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</row>
    <row r="489" spans="2:152" x14ac:dyDescent="0.4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  <c r="AW489" s="41"/>
      <c r="AX489" s="41"/>
      <c r="AY489" s="41"/>
      <c r="AZ489" s="41"/>
      <c r="BA489" s="39"/>
      <c r="BB489" s="40" t="s">
        <v>546</v>
      </c>
      <c r="BC489" s="40">
        <v>2300</v>
      </c>
      <c r="BD489" s="40">
        <v>2600</v>
      </c>
      <c r="BE489" s="40"/>
      <c r="BF489" s="40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41"/>
      <c r="CA489" s="41"/>
      <c r="CB489" s="41"/>
      <c r="CC489" s="41"/>
      <c r="CD489" s="41"/>
      <c r="CE489" s="41"/>
      <c r="CF489" s="41"/>
      <c r="CG489" s="41"/>
      <c r="CH489" s="41"/>
      <c r="CI489" s="41"/>
      <c r="CJ489" s="41"/>
      <c r="CK489" s="41"/>
      <c r="CL489" s="41"/>
      <c r="CM489" s="41"/>
      <c r="CN489" s="41"/>
      <c r="CO489" s="41"/>
      <c r="CP489" s="41"/>
      <c r="CQ489" s="41"/>
      <c r="CR489" s="41"/>
      <c r="CS489" s="41"/>
      <c r="CT489" s="41"/>
      <c r="CU489" s="41"/>
      <c r="CV489" s="41"/>
      <c r="CW489" s="41"/>
      <c r="CX489" s="41"/>
      <c r="CY489" s="41"/>
      <c r="CZ489" s="41"/>
      <c r="DA489" s="41"/>
      <c r="DB489" s="41"/>
      <c r="DC489" s="41"/>
      <c r="DD489" s="41"/>
      <c r="DE489" s="41"/>
      <c r="DF489" s="41"/>
      <c r="DG489" s="41"/>
      <c r="DH489" s="39"/>
      <c r="DI489" s="40" t="s">
        <v>546</v>
      </c>
      <c r="DJ489" s="40">
        <v>2300</v>
      </c>
      <c r="DK489" s="40">
        <v>2600</v>
      </c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</row>
    <row r="490" spans="2:152" x14ac:dyDescent="0.4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  <c r="AW490" s="41"/>
      <c r="AX490" s="41"/>
      <c r="AY490" s="41"/>
      <c r="AZ490" s="41"/>
      <c r="BA490" s="39"/>
      <c r="BB490" s="87" t="s">
        <v>547</v>
      </c>
      <c r="BC490" s="96">
        <v>470</v>
      </c>
      <c r="BD490" s="96">
        <v>670</v>
      </c>
      <c r="BE490" s="96"/>
      <c r="BF490" s="96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41"/>
      <c r="CA490" s="41"/>
      <c r="CB490" s="41"/>
      <c r="CC490" s="41"/>
      <c r="CD490" s="41"/>
      <c r="CE490" s="41"/>
      <c r="CF490" s="41"/>
      <c r="CG490" s="41"/>
      <c r="CH490" s="41"/>
      <c r="CI490" s="41"/>
      <c r="CJ490" s="41"/>
      <c r="CK490" s="41"/>
      <c r="CL490" s="41"/>
      <c r="CM490" s="41"/>
      <c r="CN490" s="41"/>
      <c r="CO490" s="41"/>
      <c r="CP490" s="41"/>
      <c r="CQ490" s="41"/>
      <c r="CR490" s="41"/>
      <c r="CS490" s="41"/>
      <c r="CT490" s="41"/>
      <c r="CU490" s="41"/>
      <c r="CV490" s="41"/>
      <c r="CW490" s="41"/>
      <c r="CX490" s="41"/>
      <c r="CY490" s="41"/>
      <c r="CZ490" s="41"/>
      <c r="DA490" s="41"/>
      <c r="DB490" s="41"/>
      <c r="DC490" s="41"/>
      <c r="DD490" s="41"/>
      <c r="DE490" s="41"/>
      <c r="DF490" s="41"/>
      <c r="DG490" s="41"/>
      <c r="DH490" s="39"/>
      <c r="DI490" s="87" t="s">
        <v>547</v>
      </c>
      <c r="DJ490" s="96">
        <v>470</v>
      </c>
      <c r="DK490" s="96">
        <v>670</v>
      </c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</row>
    <row r="491" spans="2:152" x14ac:dyDescent="0.4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  <c r="BA491" s="39"/>
      <c r="BB491" s="87" t="s">
        <v>548</v>
      </c>
      <c r="BC491" s="96">
        <v>840</v>
      </c>
      <c r="BD491" s="96">
        <v>1240</v>
      </c>
      <c r="BE491" s="96"/>
      <c r="BF491" s="96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41"/>
      <c r="CA491" s="41"/>
      <c r="CB491" s="41"/>
      <c r="CC491" s="41"/>
      <c r="CD491" s="41"/>
      <c r="CE491" s="41"/>
      <c r="CF491" s="41"/>
      <c r="CG491" s="41"/>
      <c r="CH491" s="41"/>
      <c r="CI491" s="41"/>
      <c r="CJ491" s="41"/>
      <c r="CK491" s="41"/>
      <c r="CL491" s="41"/>
      <c r="CM491" s="41"/>
      <c r="CN491" s="41"/>
      <c r="CO491" s="41"/>
      <c r="CP491" s="41"/>
      <c r="CQ491" s="41"/>
      <c r="CR491" s="41"/>
      <c r="CS491" s="41"/>
      <c r="CT491" s="41"/>
      <c r="CU491" s="41"/>
      <c r="CV491" s="41"/>
      <c r="CW491" s="41"/>
      <c r="CX491" s="41"/>
      <c r="CY491" s="41"/>
      <c r="CZ491" s="41"/>
      <c r="DA491" s="41"/>
      <c r="DB491" s="41"/>
      <c r="DC491" s="41"/>
      <c r="DD491" s="41"/>
      <c r="DE491" s="41"/>
      <c r="DF491" s="41"/>
      <c r="DG491" s="41"/>
      <c r="DH491" s="39"/>
      <c r="DI491" s="87" t="s">
        <v>548</v>
      </c>
      <c r="DJ491" s="96">
        <v>840</v>
      </c>
      <c r="DK491" s="96">
        <v>1240</v>
      </c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</row>
    <row r="492" spans="2:152" x14ac:dyDescent="0.4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  <c r="BA492" s="39"/>
      <c r="BB492" s="40" t="s">
        <v>549</v>
      </c>
      <c r="BC492" s="40">
        <v>200</v>
      </c>
      <c r="BD492" s="40">
        <v>400</v>
      </c>
      <c r="BE492" s="40"/>
      <c r="BF492" s="40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41"/>
      <c r="CA492" s="41"/>
      <c r="CB492" s="41"/>
      <c r="CC492" s="41"/>
      <c r="CD492" s="41"/>
      <c r="CE492" s="41"/>
      <c r="CF492" s="41"/>
      <c r="CG492" s="41"/>
      <c r="CH492" s="41"/>
      <c r="CI492" s="41"/>
      <c r="CJ492" s="41"/>
      <c r="CK492" s="41"/>
      <c r="CL492" s="41"/>
      <c r="CM492" s="41"/>
      <c r="CN492" s="41"/>
      <c r="CO492" s="41"/>
      <c r="CP492" s="41"/>
      <c r="CQ492" s="41"/>
      <c r="CR492" s="41"/>
      <c r="CS492" s="41"/>
      <c r="CT492" s="41"/>
      <c r="CU492" s="41"/>
      <c r="CV492" s="41"/>
      <c r="CW492" s="41"/>
      <c r="CX492" s="41"/>
      <c r="CY492" s="41"/>
      <c r="CZ492" s="41"/>
      <c r="DA492" s="41"/>
      <c r="DB492" s="41"/>
      <c r="DC492" s="41"/>
      <c r="DD492" s="41"/>
      <c r="DE492" s="41"/>
      <c r="DF492" s="41"/>
      <c r="DG492" s="41"/>
      <c r="DH492" s="39"/>
      <c r="DI492" s="40" t="s">
        <v>549</v>
      </c>
      <c r="DJ492" s="40">
        <v>200</v>
      </c>
      <c r="DK492" s="40">
        <v>400</v>
      </c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</row>
    <row r="493" spans="2:152" x14ac:dyDescent="0.4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  <c r="AW493" s="41"/>
      <c r="AX493" s="41"/>
      <c r="AY493" s="41"/>
      <c r="AZ493" s="41"/>
      <c r="BA493" s="39"/>
      <c r="BB493" s="87" t="s">
        <v>550</v>
      </c>
      <c r="BC493" s="96">
        <v>1040</v>
      </c>
      <c r="BD493" s="96">
        <v>1640</v>
      </c>
      <c r="BE493" s="96"/>
      <c r="BF493" s="96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41"/>
      <c r="CA493" s="41"/>
      <c r="CB493" s="41"/>
      <c r="CC493" s="41"/>
      <c r="CD493" s="41"/>
      <c r="CE493" s="41"/>
      <c r="CF493" s="41"/>
      <c r="CG493" s="41"/>
      <c r="CH493" s="41"/>
      <c r="CI493" s="41"/>
      <c r="CJ493" s="41"/>
      <c r="CK493" s="41"/>
      <c r="CL493" s="41"/>
      <c r="CM493" s="41"/>
      <c r="CN493" s="41"/>
      <c r="CO493" s="41"/>
      <c r="CP493" s="41"/>
      <c r="CQ493" s="41"/>
      <c r="CR493" s="41"/>
      <c r="CS493" s="41"/>
      <c r="CT493" s="41"/>
      <c r="CU493" s="41"/>
      <c r="CV493" s="41"/>
      <c r="CW493" s="41"/>
      <c r="CX493" s="41"/>
      <c r="CY493" s="41"/>
      <c r="CZ493" s="41"/>
      <c r="DA493" s="41"/>
      <c r="DB493" s="41"/>
      <c r="DC493" s="41"/>
      <c r="DD493" s="41"/>
      <c r="DE493" s="41"/>
      <c r="DF493" s="41"/>
      <c r="DG493" s="41"/>
      <c r="DH493" s="39"/>
      <c r="DI493" s="87" t="s">
        <v>550</v>
      </c>
      <c r="DJ493" s="96">
        <v>1040</v>
      </c>
      <c r="DK493" s="96">
        <v>1640</v>
      </c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</row>
    <row r="494" spans="2:152" x14ac:dyDescent="0.4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  <c r="AW494" s="41"/>
      <c r="AX494" s="41"/>
      <c r="AY494" s="41"/>
      <c r="AZ494" s="41"/>
      <c r="BA494" s="39"/>
      <c r="BB494" s="40" t="s">
        <v>551</v>
      </c>
      <c r="BC494" s="40">
        <v>600</v>
      </c>
      <c r="BD494" s="40">
        <v>1000</v>
      </c>
      <c r="BE494" s="40"/>
      <c r="BF494" s="40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41"/>
      <c r="CA494" s="41"/>
      <c r="CB494" s="41"/>
      <c r="CC494" s="41"/>
      <c r="CD494" s="41"/>
      <c r="CE494" s="41"/>
      <c r="CF494" s="41"/>
      <c r="CG494" s="41"/>
      <c r="CH494" s="41"/>
      <c r="CI494" s="41"/>
      <c r="CJ494" s="41"/>
      <c r="CK494" s="41"/>
      <c r="CL494" s="41"/>
      <c r="CM494" s="41"/>
      <c r="CN494" s="41"/>
      <c r="CO494" s="41"/>
      <c r="CP494" s="41"/>
      <c r="CQ494" s="41"/>
      <c r="CR494" s="41"/>
      <c r="CS494" s="41"/>
      <c r="CT494" s="41"/>
      <c r="CU494" s="41"/>
      <c r="CV494" s="41"/>
      <c r="CW494" s="41"/>
      <c r="CX494" s="41"/>
      <c r="CY494" s="41"/>
      <c r="CZ494" s="41"/>
      <c r="DA494" s="41"/>
      <c r="DB494" s="41"/>
      <c r="DC494" s="41"/>
      <c r="DD494" s="41"/>
      <c r="DE494" s="41"/>
      <c r="DF494" s="41"/>
      <c r="DG494" s="41"/>
      <c r="DH494" s="39"/>
      <c r="DI494" s="40" t="s">
        <v>551</v>
      </c>
      <c r="DJ494" s="40">
        <v>600</v>
      </c>
      <c r="DK494" s="40">
        <v>1000</v>
      </c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</row>
    <row r="495" spans="2:152" x14ac:dyDescent="0.4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  <c r="BA495" s="39"/>
      <c r="BB495" s="87" t="s">
        <v>552</v>
      </c>
      <c r="BC495" s="96">
        <v>1240</v>
      </c>
      <c r="BD495" s="96">
        <v>2040</v>
      </c>
      <c r="BE495" s="96"/>
      <c r="BF495" s="96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41"/>
      <c r="CA495" s="41"/>
      <c r="CB495" s="41"/>
      <c r="CC495" s="41"/>
      <c r="CD495" s="41"/>
      <c r="CE495" s="41"/>
      <c r="CF495" s="41"/>
      <c r="CG495" s="41"/>
      <c r="CH495" s="41"/>
      <c r="CI495" s="41"/>
      <c r="CJ495" s="41"/>
      <c r="CK495" s="41"/>
      <c r="CL495" s="41"/>
      <c r="CM495" s="41"/>
      <c r="CN495" s="41"/>
      <c r="CO495" s="41"/>
      <c r="CP495" s="41"/>
      <c r="CQ495" s="41"/>
      <c r="CR495" s="41"/>
      <c r="CS495" s="41"/>
      <c r="CT495" s="41"/>
      <c r="CU495" s="41"/>
      <c r="CV495" s="41"/>
      <c r="CW495" s="41"/>
      <c r="CX495" s="41"/>
      <c r="CY495" s="41"/>
      <c r="CZ495" s="41"/>
      <c r="DA495" s="41"/>
      <c r="DB495" s="41"/>
      <c r="DC495" s="41"/>
      <c r="DD495" s="41"/>
      <c r="DE495" s="41"/>
      <c r="DF495" s="41"/>
      <c r="DG495" s="41"/>
      <c r="DH495" s="39"/>
      <c r="DI495" s="87" t="s">
        <v>552</v>
      </c>
      <c r="DJ495" s="96">
        <v>1240</v>
      </c>
      <c r="DK495" s="96">
        <v>2040</v>
      </c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</row>
    <row r="496" spans="2:152" x14ac:dyDescent="0.4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  <c r="BA496" s="39"/>
      <c r="BB496" s="40" t="s">
        <v>553</v>
      </c>
      <c r="BC496" s="40">
        <v>1000</v>
      </c>
      <c r="BD496" s="40">
        <v>1600</v>
      </c>
      <c r="BE496" s="40"/>
      <c r="BF496" s="40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41"/>
      <c r="CA496" s="41"/>
      <c r="CB496" s="41"/>
      <c r="CC496" s="41"/>
      <c r="CD496" s="41"/>
      <c r="CE496" s="41"/>
      <c r="CF496" s="41"/>
      <c r="CG496" s="41"/>
      <c r="CH496" s="41"/>
      <c r="CI496" s="41"/>
      <c r="CJ496" s="41"/>
      <c r="CK496" s="41"/>
      <c r="CL496" s="41"/>
      <c r="CM496" s="41"/>
      <c r="CN496" s="41"/>
      <c r="CO496" s="41"/>
      <c r="CP496" s="41"/>
      <c r="CQ496" s="41"/>
      <c r="CR496" s="41"/>
      <c r="CS496" s="41"/>
      <c r="CT496" s="41"/>
      <c r="CU496" s="41"/>
      <c r="CV496" s="41"/>
      <c r="CW496" s="41"/>
      <c r="CX496" s="41"/>
      <c r="CY496" s="41"/>
      <c r="CZ496" s="41"/>
      <c r="DA496" s="41"/>
      <c r="DB496" s="41"/>
      <c r="DC496" s="41"/>
      <c r="DD496" s="41"/>
      <c r="DE496" s="41"/>
      <c r="DF496" s="41"/>
      <c r="DG496" s="41"/>
      <c r="DH496" s="39"/>
      <c r="DI496" s="40" t="s">
        <v>553</v>
      </c>
      <c r="DJ496" s="40">
        <v>1000</v>
      </c>
      <c r="DK496" s="40">
        <v>1600</v>
      </c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</row>
    <row r="497" spans="2:152" x14ac:dyDescent="0.4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  <c r="BA497" s="39"/>
      <c r="BB497" s="87" t="s">
        <v>554</v>
      </c>
      <c r="BC497" s="96">
        <v>1440</v>
      </c>
      <c r="BD497" s="96">
        <v>2440</v>
      </c>
      <c r="BE497" s="96"/>
      <c r="BF497" s="96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41"/>
      <c r="CA497" s="41"/>
      <c r="CB497" s="41"/>
      <c r="CC497" s="41"/>
      <c r="CD497" s="41"/>
      <c r="CE497" s="41"/>
      <c r="CF497" s="41"/>
      <c r="CG497" s="41"/>
      <c r="CH497" s="41"/>
      <c r="CI497" s="41"/>
      <c r="CJ497" s="41"/>
      <c r="CK497" s="41"/>
      <c r="CL497" s="41"/>
      <c r="CM497" s="41"/>
      <c r="CN497" s="41"/>
      <c r="CO497" s="41"/>
      <c r="CP497" s="41"/>
      <c r="CQ497" s="41"/>
      <c r="CR497" s="41"/>
      <c r="CS497" s="41"/>
      <c r="CT497" s="41"/>
      <c r="CU497" s="41"/>
      <c r="CV497" s="41"/>
      <c r="CW497" s="41"/>
      <c r="CX497" s="41"/>
      <c r="CY497" s="41"/>
      <c r="CZ497" s="41"/>
      <c r="DA497" s="41"/>
      <c r="DB497" s="41"/>
      <c r="DC497" s="41"/>
      <c r="DD497" s="41"/>
      <c r="DE497" s="41"/>
      <c r="DF497" s="41"/>
      <c r="DG497" s="41"/>
      <c r="DH497" s="39"/>
      <c r="DI497" s="87" t="s">
        <v>554</v>
      </c>
      <c r="DJ497" s="96">
        <v>1440</v>
      </c>
      <c r="DK497" s="96">
        <v>2440</v>
      </c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</row>
    <row r="498" spans="2:152" x14ac:dyDescent="0.4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39"/>
      <c r="BB498" s="40" t="s">
        <v>555</v>
      </c>
      <c r="BC498" s="40">
        <v>1600</v>
      </c>
      <c r="BD498" s="40">
        <v>2200</v>
      </c>
      <c r="BE498" s="40"/>
      <c r="BF498" s="40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41"/>
      <c r="CA498" s="41"/>
      <c r="CB498" s="41"/>
      <c r="CC498" s="41"/>
      <c r="CD498" s="41"/>
      <c r="CE498" s="41"/>
      <c r="CF498" s="41"/>
      <c r="CG498" s="41"/>
      <c r="CH498" s="41"/>
      <c r="CI498" s="41"/>
      <c r="CJ498" s="41"/>
      <c r="CK498" s="41"/>
      <c r="CL498" s="41"/>
      <c r="CM498" s="41"/>
      <c r="CN498" s="41"/>
      <c r="CO498" s="41"/>
      <c r="CP498" s="41"/>
      <c r="CQ498" s="41"/>
      <c r="CR498" s="41"/>
      <c r="CS498" s="41"/>
      <c r="CT498" s="41"/>
      <c r="CU498" s="41"/>
      <c r="CV498" s="41"/>
      <c r="CW498" s="41"/>
      <c r="CX498" s="41"/>
      <c r="CY498" s="41"/>
      <c r="CZ498" s="41"/>
      <c r="DA498" s="41"/>
      <c r="DB498" s="41"/>
      <c r="DC498" s="41"/>
      <c r="DD498" s="41"/>
      <c r="DE498" s="41"/>
      <c r="DF498" s="41"/>
      <c r="DG498" s="41"/>
      <c r="DH498" s="39"/>
      <c r="DI498" s="40" t="s">
        <v>555</v>
      </c>
      <c r="DJ498" s="40">
        <v>1600</v>
      </c>
      <c r="DK498" s="40">
        <v>2200</v>
      </c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</row>
    <row r="499" spans="2:152" x14ac:dyDescent="0.4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  <c r="BA499" s="39"/>
      <c r="BB499" s="40" t="s">
        <v>556</v>
      </c>
      <c r="BC499" s="40">
        <v>2200</v>
      </c>
      <c r="BD499" s="40">
        <v>2800</v>
      </c>
      <c r="BE499" s="40"/>
      <c r="BF499" s="40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41"/>
      <c r="CA499" s="41"/>
      <c r="CB499" s="41"/>
      <c r="CC499" s="41"/>
      <c r="CD499" s="41"/>
      <c r="CE499" s="41"/>
      <c r="CF499" s="41"/>
      <c r="CG499" s="41"/>
      <c r="CH499" s="41"/>
      <c r="CI499" s="41"/>
      <c r="CJ499" s="41"/>
      <c r="CK499" s="41"/>
      <c r="CL499" s="41"/>
      <c r="CM499" s="41"/>
      <c r="CN499" s="41"/>
      <c r="CO499" s="41"/>
      <c r="CP499" s="41"/>
      <c r="CQ499" s="41"/>
      <c r="CR499" s="41"/>
      <c r="CS499" s="41"/>
      <c r="CT499" s="41"/>
      <c r="CU499" s="41"/>
      <c r="CV499" s="41"/>
      <c r="CW499" s="41"/>
      <c r="CX499" s="41"/>
      <c r="CY499" s="41"/>
      <c r="CZ499" s="41"/>
      <c r="DA499" s="41"/>
      <c r="DB499" s="41"/>
      <c r="DC499" s="41"/>
      <c r="DD499" s="41"/>
      <c r="DE499" s="41"/>
      <c r="DF499" s="41"/>
      <c r="DG499" s="41"/>
      <c r="DH499" s="39"/>
      <c r="DI499" s="40" t="s">
        <v>556</v>
      </c>
      <c r="DJ499" s="40">
        <v>2200</v>
      </c>
      <c r="DK499" s="40">
        <v>2800</v>
      </c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</row>
    <row r="500" spans="2:152" x14ac:dyDescent="0.4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  <c r="BA500" s="39"/>
      <c r="BB500" s="40" t="s">
        <v>557</v>
      </c>
      <c r="BC500" s="40">
        <v>2800</v>
      </c>
      <c r="BD500" s="40">
        <v>3400</v>
      </c>
      <c r="BE500" s="40"/>
      <c r="BF500" s="40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41"/>
      <c r="CA500" s="41"/>
      <c r="CB500" s="41"/>
      <c r="CC500" s="41"/>
      <c r="CD500" s="41"/>
      <c r="CE500" s="41"/>
      <c r="CF500" s="41"/>
      <c r="CG500" s="41"/>
      <c r="CH500" s="41"/>
      <c r="CI500" s="41"/>
      <c r="CJ500" s="41"/>
      <c r="CK500" s="41"/>
      <c r="CL500" s="41"/>
      <c r="CM500" s="41"/>
      <c r="CN500" s="41"/>
      <c r="CO500" s="41"/>
      <c r="CP500" s="41"/>
      <c r="CQ500" s="41"/>
      <c r="CR500" s="41"/>
      <c r="CS500" s="41"/>
      <c r="CT500" s="41"/>
      <c r="CU500" s="41"/>
      <c r="CV500" s="41"/>
      <c r="CW500" s="41"/>
      <c r="CX500" s="41"/>
      <c r="CY500" s="41"/>
      <c r="CZ500" s="41"/>
      <c r="DA500" s="41"/>
      <c r="DB500" s="41"/>
      <c r="DC500" s="41"/>
      <c r="DD500" s="41"/>
      <c r="DE500" s="41"/>
      <c r="DF500" s="41"/>
      <c r="DG500" s="41"/>
      <c r="DH500" s="39"/>
      <c r="DI500" s="40" t="s">
        <v>557</v>
      </c>
      <c r="DJ500" s="40">
        <v>2800</v>
      </c>
      <c r="DK500" s="40">
        <v>3400</v>
      </c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</row>
    <row r="501" spans="2:152" x14ac:dyDescent="0.4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39"/>
      <c r="BB501" s="40" t="s">
        <v>558</v>
      </c>
      <c r="BC501" s="40">
        <v>3400</v>
      </c>
      <c r="BD501" s="40">
        <v>4000</v>
      </c>
      <c r="BE501" s="40"/>
      <c r="BF501" s="40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41"/>
      <c r="CA501" s="41"/>
      <c r="CB501" s="41"/>
      <c r="CC501" s="41"/>
      <c r="CD501" s="41"/>
      <c r="CE501" s="41"/>
      <c r="CF501" s="41"/>
      <c r="CG501" s="41"/>
      <c r="CH501" s="41"/>
      <c r="CI501" s="41"/>
      <c r="CJ501" s="41"/>
      <c r="CK501" s="41"/>
      <c r="CL501" s="41"/>
      <c r="CM501" s="41"/>
      <c r="CN501" s="41"/>
      <c r="CO501" s="41"/>
      <c r="CP501" s="41"/>
      <c r="CQ501" s="41"/>
      <c r="CR501" s="41"/>
      <c r="CS501" s="41"/>
      <c r="CT501" s="41"/>
      <c r="CU501" s="41"/>
      <c r="CV501" s="41"/>
      <c r="CW501" s="41"/>
      <c r="CX501" s="41"/>
      <c r="CY501" s="41"/>
      <c r="CZ501" s="41"/>
      <c r="DA501" s="41"/>
      <c r="DB501" s="41"/>
      <c r="DC501" s="41"/>
      <c r="DD501" s="41"/>
      <c r="DE501" s="41"/>
      <c r="DF501" s="41"/>
      <c r="DG501" s="41"/>
      <c r="DH501" s="39"/>
      <c r="DI501" s="40" t="s">
        <v>558</v>
      </c>
      <c r="DJ501" s="40">
        <v>3400</v>
      </c>
      <c r="DK501" s="40">
        <v>4000</v>
      </c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</row>
    <row r="502" spans="2:152" x14ac:dyDescent="0.4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39"/>
      <c r="BB502" s="40" t="s">
        <v>559</v>
      </c>
      <c r="BC502" s="40">
        <v>4000</v>
      </c>
      <c r="BD502" s="40">
        <v>4600</v>
      </c>
      <c r="BE502" s="40"/>
      <c r="BF502" s="40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41"/>
      <c r="CA502" s="41"/>
      <c r="CB502" s="41"/>
      <c r="CC502" s="41"/>
      <c r="CD502" s="41"/>
      <c r="CE502" s="41"/>
      <c r="CF502" s="41"/>
      <c r="CG502" s="41"/>
      <c r="CH502" s="41"/>
      <c r="CI502" s="41"/>
      <c r="CJ502" s="41"/>
      <c r="CK502" s="41"/>
      <c r="CL502" s="41"/>
      <c r="CM502" s="41"/>
      <c r="CN502" s="41"/>
      <c r="CO502" s="41"/>
      <c r="CP502" s="41"/>
      <c r="CQ502" s="41"/>
      <c r="CR502" s="41"/>
      <c r="CS502" s="41"/>
      <c r="CT502" s="41"/>
      <c r="CU502" s="41"/>
      <c r="CV502" s="41"/>
      <c r="CW502" s="41"/>
      <c r="CX502" s="41"/>
      <c r="CY502" s="41"/>
      <c r="CZ502" s="41"/>
      <c r="DA502" s="41"/>
      <c r="DB502" s="41"/>
      <c r="DC502" s="41"/>
      <c r="DD502" s="41"/>
      <c r="DE502" s="41"/>
      <c r="DF502" s="41"/>
      <c r="DG502" s="41"/>
      <c r="DH502" s="39"/>
      <c r="DI502" s="40" t="s">
        <v>559</v>
      </c>
      <c r="DJ502" s="40">
        <v>4000</v>
      </c>
      <c r="DK502" s="40">
        <v>4600</v>
      </c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</row>
    <row r="503" spans="2:152" x14ac:dyDescent="0.4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  <c r="AW503" s="41"/>
      <c r="AX503" s="41"/>
      <c r="AY503" s="41"/>
      <c r="AZ503" s="41"/>
      <c r="BA503" s="39"/>
      <c r="BB503" s="40" t="s">
        <v>560</v>
      </c>
      <c r="BC503" s="40">
        <v>4600</v>
      </c>
      <c r="BD503" s="40">
        <v>5200</v>
      </c>
      <c r="BE503" s="40"/>
      <c r="BF503" s="40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41"/>
      <c r="CA503" s="41"/>
      <c r="CB503" s="41"/>
      <c r="CC503" s="41"/>
      <c r="CD503" s="41"/>
      <c r="CE503" s="41"/>
      <c r="CF503" s="41"/>
      <c r="CG503" s="41"/>
      <c r="CH503" s="41"/>
      <c r="CI503" s="41"/>
      <c r="CJ503" s="41"/>
      <c r="CK503" s="41"/>
      <c r="CL503" s="41"/>
      <c r="CM503" s="41"/>
      <c r="CN503" s="41"/>
      <c r="CO503" s="41"/>
      <c r="CP503" s="41"/>
      <c r="CQ503" s="41"/>
      <c r="CR503" s="41"/>
      <c r="CS503" s="41"/>
      <c r="CT503" s="41"/>
      <c r="CU503" s="41"/>
      <c r="CV503" s="41"/>
      <c r="CW503" s="41"/>
      <c r="CX503" s="41"/>
      <c r="CY503" s="41"/>
      <c r="CZ503" s="41"/>
      <c r="DA503" s="41"/>
      <c r="DB503" s="41"/>
      <c r="DC503" s="41"/>
      <c r="DD503" s="41"/>
      <c r="DE503" s="41"/>
      <c r="DF503" s="41"/>
      <c r="DG503" s="41"/>
      <c r="DH503" s="39"/>
      <c r="DI503" s="40" t="s">
        <v>560</v>
      </c>
      <c r="DJ503" s="40">
        <v>4600</v>
      </c>
      <c r="DK503" s="40">
        <v>5200</v>
      </c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</row>
    <row r="504" spans="2:152" x14ac:dyDescent="0.4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  <c r="AT504" s="41"/>
      <c r="AU504" s="41"/>
      <c r="AV504" s="41"/>
      <c r="AW504" s="41"/>
      <c r="AX504" s="41"/>
      <c r="AY504" s="41"/>
      <c r="AZ504" s="41"/>
      <c r="BA504" s="39"/>
      <c r="BB504" s="87" t="s">
        <v>561</v>
      </c>
      <c r="BC504" s="96">
        <v>640</v>
      </c>
      <c r="BD504" s="96">
        <v>840</v>
      </c>
      <c r="BE504" s="96"/>
      <c r="BF504" s="96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41"/>
      <c r="CA504" s="41"/>
      <c r="CB504" s="41"/>
      <c r="CC504" s="41"/>
      <c r="CD504" s="41"/>
      <c r="CE504" s="41"/>
      <c r="CF504" s="41"/>
      <c r="CG504" s="41"/>
      <c r="CH504" s="41"/>
      <c r="CI504" s="41"/>
      <c r="CJ504" s="41"/>
      <c r="CK504" s="41"/>
      <c r="CL504" s="41"/>
      <c r="CM504" s="41"/>
      <c r="CN504" s="41"/>
      <c r="CO504" s="41"/>
      <c r="CP504" s="41"/>
      <c r="CQ504" s="41"/>
      <c r="CR504" s="41"/>
      <c r="CS504" s="41"/>
      <c r="CT504" s="41"/>
      <c r="CU504" s="41"/>
      <c r="CV504" s="41"/>
      <c r="CW504" s="41"/>
      <c r="CX504" s="41"/>
      <c r="CY504" s="41"/>
      <c r="CZ504" s="41"/>
      <c r="DA504" s="41"/>
      <c r="DB504" s="41"/>
      <c r="DC504" s="41"/>
      <c r="DD504" s="41"/>
      <c r="DE504" s="41"/>
      <c r="DF504" s="41"/>
      <c r="DG504" s="41"/>
      <c r="DH504" s="39"/>
      <c r="DI504" s="87" t="s">
        <v>561</v>
      </c>
      <c r="DJ504" s="96">
        <v>640</v>
      </c>
      <c r="DK504" s="96">
        <v>840</v>
      </c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</row>
    <row r="505" spans="2:152" x14ac:dyDescent="0.4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1"/>
      <c r="AV505" s="41"/>
      <c r="AW505" s="41"/>
      <c r="AX505" s="41"/>
      <c r="AY505" s="41"/>
      <c r="AZ505" s="41"/>
      <c r="BA505" s="39"/>
      <c r="BB505" s="87" t="s">
        <v>562</v>
      </c>
      <c r="BC505" s="96">
        <v>130</v>
      </c>
      <c r="BD505" s="88">
        <v>130</v>
      </c>
      <c r="BE505" s="88"/>
      <c r="BF505" s="88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41"/>
      <c r="CA505" s="41"/>
      <c r="CB505" s="41"/>
      <c r="CC505" s="41"/>
      <c r="CD505" s="41"/>
      <c r="CE505" s="41"/>
      <c r="CF505" s="41"/>
      <c r="CG505" s="41"/>
      <c r="CH505" s="41"/>
      <c r="CI505" s="41"/>
      <c r="CJ505" s="41"/>
      <c r="CK505" s="41"/>
      <c r="CL505" s="41"/>
      <c r="CM505" s="41"/>
      <c r="CN505" s="41"/>
      <c r="CO505" s="41"/>
      <c r="CP505" s="41"/>
      <c r="CQ505" s="41"/>
      <c r="CR505" s="41"/>
      <c r="CS505" s="41"/>
      <c r="CT505" s="41"/>
      <c r="CU505" s="41"/>
      <c r="CV505" s="41"/>
      <c r="CW505" s="41"/>
      <c r="CX505" s="41"/>
      <c r="CY505" s="41"/>
      <c r="CZ505" s="41"/>
      <c r="DA505" s="41"/>
      <c r="DB505" s="41"/>
      <c r="DC505" s="41"/>
      <c r="DD505" s="41"/>
      <c r="DE505" s="41"/>
      <c r="DF505" s="41"/>
      <c r="DG505" s="41"/>
      <c r="DH505" s="39"/>
      <c r="DI505" s="87" t="s">
        <v>562</v>
      </c>
      <c r="DJ505" s="96">
        <v>130</v>
      </c>
      <c r="DK505" s="88">
        <v>130</v>
      </c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</row>
    <row r="506" spans="2:152" x14ac:dyDescent="0.4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39"/>
      <c r="BB506" s="40" t="s">
        <v>563</v>
      </c>
      <c r="BC506" s="40">
        <v>50</v>
      </c>
      <c r="BD506" s="40">
        <v>100</v>
      </c>
      <c r="BE506" s="40"/>
      <c r="BF506" s="40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41"/>
      <c r="CA506" s="41"/>
      <c r="CB506" s="41"/>
      <c r="CC506" s="41"/>
      <c r="CD506" s="41"/>
      <c r="CE506" s="41"/>
      <c r="CF506" s="41"/>
      <c r="CG506" s="41"/>
      <c r="CH506" s="41"/>
      <c r="CI506" s="41"/>
      <c r="CJ506" s="41"/>
      <c r="CK506" s="41"/>
      <c r="CL506" s="41"/>
      <c r="CM506" s="41"/>
      <c r="CN506" s="41"/>
      <c r="CO506" s="41"/>
      <c r="CP506" s="41"/>
      <c r="CQ506" s="41"/>
      <c r="CR506" s="41"/>
      <c r="CS506" s="41"/>
      <c r="CT506" s="41"/>
      <c r="CU506" s="41"/>
      <c r="CV506" s="41"/>
      <c r="CW506" s="41"/>
      <c r="CX506" s="41"/>
      <c r="CY506" s="41"/>
      <c r="CZ506" s="41"/>
      <c r="DA506" s="41"/>
      <c r="DB506" s="41"/>
      <c r="DC506" s="41"/>
      <c r="DD506" s="41"/>
      <c r="DE506" s="41"/>
      <c r="DF506" s="41"/>
      <c r="DG506" s="41"/>
      <c r="DH506" s="39"/>
      <c r="DI506" s="40" t="s">
        <v>563</v>
      </c>
      <c r="DJ506" s="40">
        <v>50</v>
      </c>
      <c r="DK506" s="40">
        <v>100</v>
      </c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</row>
    <row r="507" spans="2:152" x14ac:dyDescent="0.4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  <c r="BA507" s="39"/>
      <c r="BB507" s="87" t="s">
        <v>564</v>
      </c>
      <c r="BC507" s="96">
        <v>150</v>
      </c>
      <c r="BD507" s="88">
        <v>150</v>
      </c>
      <c r="BE507" s="88"/>
      <c r="BF507" s="88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41"/>
      <c r="CA507" s="41"/>
      <c r="CB507" s="41"/>
      <c r="CC507" s="41"/>
      <c r="CD507" s="41"/>
      <c r="CE507" s="41"/>
      <c r="CF507" s="41"/>
      <c r="CG507" s="41"/>
      <c r="CH507" s="41"/>
      <c r="CI507" s="41"/>
      <c r="CJ507" s="41"/>
      <c r="CK507" s="41"/>
      <c r="CL507" s="41"/>
      <c r="CM507" s="41"/>
      <c r="CN507" s="41"/>
      <c r="CO507" s="41"/>
      <c r="CP507" s="41"/>
      <c r="CQ507" s="41"/>
      <c r="CR507" s="41"/>
      <c r="CS507" s="41"/>
      <c r="CT507" s="41"/>
      <c r="CU507" s="41"/>
      <c r="CV507" s="41"/>
      <c r="CW507" s="41"/>
      <c r="CX507" s="41"/>
      <c r="CY507" s="41"/>
      <c r="CZ507" s="41"/>
      <c r="DA507" s="41"/>
      <c r="DB507" s="41"/>
      <c r="DC507" s="41"/>
      <c r="DD507" s="41"/>
      <c r="DE507" s="41"/>
      <c r="DF507" s="41"/>
      <c r="DG507" s="41"/>
      <c r="DH507" s="39"/>
      <c r="DI507" s="87" t="s">
        <v>564</v>
      </c>
      <c r="DJ507" s="96">
        <v>150</v>
      </c>
      <c r="DK507" s="88">
        <v>150</v>
      </c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</row>
    <row r="508" spans="2:152" x14ac:dyDescent="0.4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  <c r="AW508" s="41"/>
      <c r="AX508" s="41"/>
      <c r="AY508" s="41"/>
      <c r="AZ508" s="41"/>
      <c r="BA508" s="39"/>
      <c r="BB508" s="40" t="s">
        <v>565</v>
      </c>
      <c r="BC508" s="40">
        <v>100</v>
      </c>
      <c r="BD508" s="40">
        <v>200</v>
      </c>
      <c r="BE508" s="40"/>
      <c r="BF508" s="40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41"/>
      <c r="CA508" s="41"/>
      <c r="CB508" s="41"/>
      <c r="CC508" s="41"/>
      <c r="CD508" s="41"/>
      <c r="CE508" s="41"/>
      <c r="CF508" s="41"/>
      <c r="CG508" s="41"/>
      <c r="CH508" s="41"/>
      <c r="CI508" s="41"/>
      <c r="CJ508" s="41"/>
      <c r="CK508" s="41"/>
      <c r="CL508" s="41"/>
      <c r="CM508" s="41"/>
      <c r="CN508" s="41"/>
      <c r="CO508" s="41"/>
      <c r="CP508" s="41"/>
      <c r="CQ508" s="41"/>
      <c r="CR508" s="41"/>
      <c r="CS508" s="41"/>
      <c r="CT508" s="41"/>
      <c r="CU508" s="41"/>
      <c r="CV508" s="41"/>
      <c r="CW508" s="41"/>
      <c r="CX508" s="41"/>
      <c r="CY508" s="41"/>
      <c r="CZ508" s="41"/>
      <c r="DA508" s="41"/>
      <c r="DB508" s="41"/>
      <c r="DC508" s="41"/>
      <c r="DD508" s="41"/>
      <c r="DE508" s="41"/>
      <c r="DF508" s="41"/>
      <c r="DG508" s="41"/>
      <c r="DH508" s="39"/>
      <c r="DI508" s="40" t="s">
        <v>565</v>
      </c>
      <c r="DJ508" s="40">
        <v>100</v>
      </c>
      <c r="DK508" s="40">
        <v>200</v>
      </c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</row>
    <row r="509" spans="2:152" x14ac:dyDescent="0.4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  <c r="AW509" s="41"/>
      <c r="AX509" s="41"/>
      <c r="AY509" s="41"/>
      <c r="AZ509" s="41"/>
      <c r="BA509" s="39"/>
      <c r="BB509" s="87" t="s">
        <v>566</v>
      </c>
      <c r="BC509" s="96">
        <v>170</v>
      </c>
      <c r="BD509" s="88">
        <v>170</v>
      </c>
      <c r="BE509" s="88"/>
      <c r="BF509" s="88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41"/>
      <c r="CA509" s="41"/>
      <c r="CB509" s="41"/>
      <c r="CC509" s="41"/>
      <c r="CD509" s="41"/>
      <c r="CE509" s="41"/>
      <c r="CF509" s="41"/>
      <c r="CG509" s="41"/>
      <c r="CH509" s="41"/>
      <c r="CI509" s="41"/>
      <c r="CJ509" s="41"/>
      <c r="CK509" s="41"/>
      <c r="CL509" s="41"/>
      <c r="CM509" s="41"/>
      <c r="CN509" s="41"/>
      <c r="CO509" s="41"/>
      <c r="CP509" s="41"/>
      <c r="CQ509" s="41"/>
      <c r="CR509" s="41"/>
      <c r="CS509" s="41"/>
      <c r="CT509" s="41"/>
      <c r="CU509" s="41"/>
      <c r="CV509" s="41"/>
      <c r="CW509" s="41"/>
      <c r="CX509" s="41"/>
      <c r="CY509" s="41"/>
      <c r="CZ509" s="41"/>
      <c r="DA509" s="41"/>
      <c r="DB509" s="41"/>
      <c r="DC509" s="41"/>
      <c r="DD509" s="41"/>
      <c r="DE509" s="41"/>
      <c r="DF509" s="41"/>
      <c r="DG509" s="41"/>
      <c r="DH509" s="39"/>
      <c r="DI509" s="87" t="s">
        <v>566</v>
      </c>
      <c r="DJ509" s="96">
        <v>170</v>
      </c>
      <c r="DK509" s="88">
        <v>170</v>
      </c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</row>
    <row r="510" spans="2:152" x14ac:dyDescent="0.4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  <c r="AW510" s="41"/>
      <c r="AX510" s="41"/>
      <c r="AY510" s="41"/>
      <c r="AZ510" s="41"/>
      <c r="BA510" s="39"/>
      <c r="BB510" s="40" t="s">
        <v>567</v>
      </c>
      <c r="BC510" s="40">
        <v>150</v>
      </c>
      <c r="BD510" s="40">
        <v>300</v>
      </c>
      <c r="BE510" s="40"/>
      <c r="BF510" s="40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41"/>
      <c r="CA510" s="41"/>
      <c r="CB510" s="41"/>
      <c r="CC510" s="41"/>
      <c r="CD510" s="41"/>
      <c r="CE510" s="41"/>
      <c r="CF510" s="41"/>
      <c r="CG510" s="41"/>
      <c r="CH510" s="41"/>
      <c r="CI510" s="41"/>
      <c r="CJ510" s="41"/>
      <c r="CK510" s="41"/>
      <c r="CL510" s="41"/>
      <c r="CM510" s="41"/>
      <c r="CN510" s="41"/>
      <c r="CO510" s="41"/>
      <c r="CP510" s="41"/>
      <c r="CQ510" s="41"/>
      <c r="CR510" s="41"/>
      <c r="CS510" s="41"/>
      <c r="CT510" s="41"/>
      <c r="CU510" s="41"/>
      <c r="CV510" s="41"/>
      <c r="CW510" s="41"/>
      <c r="CX510" s="41"/>
      <c r="CY510" s="41"/>
      <c r="CZ510" s="41"/>
      <c r="DA510" s="41"/>
      <c r="DB510" s="41"/>
      <c r="DC510" s="41"/>
      <c r="DD510" s="41"/>
      <c r="DE510" s="41"/>
      <c r="DF510" s="41"/>
      <c r="DG510" s="41"/>
      <c r="DH510" s="39"/>
      <c r="DI510" s="40" t="s">
        <v>567</v>
      </c>
      <c r="DJ510" s="40">
        <v>150</v>
      </c>
      <c r="DK510" s="40">
        <v>300</v>
      </c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</row>
    <row r="511" spans="2:152" x14ac:dyDescent="0.4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  <c r="AW511" s="41"/>
      <c r="AX511" s="41"/>
      <c r="AY511" s="41"/>
      <c r="AZ511" s="41"/>
      <c r="BA511" s="39"/>
      <c r="BB511" s="87" t="s">
        <v>568</v>
      </c>
      <c r="BC511" s="96">
        <v>190</v>
      </c>
      <c r="BD511" s="88">
        <v>190</v>
      </c>
      <c r="BE511" s="88"/>
      <c r="BF511" s="88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41"/>
      <c r="CA511" s="41"/>
      <c r="CB511" s="41"/>
      <c r="CC511" s="41"/>
      <c r="CD511" s="41"/>
      <c r="CE511" s="41"/>
      <c r="CF511" s="41"/>
      <c r="CG511" s="41"/>
      <c r="CH511" s="41"/>
      <c r="CI511" s="41"/>
      <c r="CJ511" s="41"/>
      <c r="CK511" s="41"/>
      <c r="CL511" s="41"/>
      <c r="CM511" s="41"/>
      <c r="CN511" s="41"/>
      <c r="CO511" s="41"/>
      <c r="CP511" s="41"/>
      <c r="CQ511" s="41"/>
      <c r="CR511" s="41"/>
      <c r="CS511" s="41"/>
      <c r="CT511" s="41"/>
      <c r="CU511" s="41"/>
      <c r="CV511" s="41"/>
      <c r="CW511" s="41"/>
      <c r="CX511" s="41"/>
      <c r="CY511" s="41"/>
      <c r="CZ511" s="41"/>
      <c r="DA511" s="41"/>
      <c r="DB511" s="41"/>
      <c r="DC511" s="41"/>
      <c r="DD511" s="41"/>
      <c r="DE511" s="41"/>
      <c r="DF511" s="41"/>
      <c r="DG511" s="41"/>
      <c r="DH511" s="39"/>
      <c r="DI511" s="87" t="s">
        <v>568</v>
      </c>
      <c r="DJ511" s="96">
        <v>190</v>
      </c>
      <c r="DK511" s="88">
        <v>190</v>
      </c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</row>
    <row r="512" spans="2:152" x14ac:dyDescent="0.4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  <c r="AW512" s="41"/>
      <c r="AX512" s="41"/>
      <c r="AY512" s="41"/>
      <c r="AZ512" s="41"/>
      <c r="BA512" s="39"/>
      <c r="BB512" s="40" t="s">
        <v>569</v>
      </c>
      <c r="BC512" s="40">
        <v>200</v>
      </c>
      <c r="BD512" s="40">
        <v>400</v>
      </c>
      <c r="BE512" s="40"/>
      <c r="BF512" s="40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41"/>
      <c r="CA512" s="41"/>
      <c r="CB512" s="41"/>
      <c r="CC512" s="41"/>
      <c r="CD512" s="41"/>
      <c r="CE512" s="41"/>
      <c r="CF512" s="41"/>
      <c r="CG512" s="41"/>
      <c r="CH512" s="41"/>
      <c r="CI512" s="41"/>
      <c r="CJ512" s="41"/>
      <c r="CK512" s="41"/>
      <c r="CL512" s="41"/>
      <c r="CM512" s="41"/>
      <c r="CN512" s="41"/>
      <c r="CO512" s="41"/>
      <c r="CP512" s="41"/>
      <c r="CQ512" s="41"/>
      <c r="CR512" s="41"/>
      <c r="CS512" s="41"/>
      <c r="CT512" s="41"/>
      <c r="CU512" s="41"/>
      <c r="CV512" s="41"/>
      <c r="CW512" s="41"/>
      <c r="CX512" s="41"/>
      <c r="CY512" s="41"/>
      <c r="CZ512" s="41"/>
      <c r="DA512" s="41"/>
      <c r="DB512" s="41"/>
      <c r="DC512" s="41"/>
      <c r="DD512" s="41"/>
      <c r="DE512" s="41"/>
      <c r="DF512" s="41"/>
      <c r="DG512" s="41"/>
      <c r="DH512" s="39"/>
      <c r="DI512" s="40" t="s">
        <v>569</v>
      </c>
      <c r="DJ512" s="40">
        <v>200</v>
      </c>
      <c r="DK512" s="40">
        <v>400</v>
      </c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</row>
    <row r="513" spans="2:152" x14ac:dyDescent="0.4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  <c r="AW513" s="41"/>
      <c r="AX513" s="41"/>
      <c r="AY513" s="41"/>
      <c r="AZ513" s="41"/>
      <c r="BA513" s="39"/>
      <c r="BB513" s="40" t="s">
        <v>570</v>
      </c>
      <c r="BC513" s="40">
        <v>250</v>
      </c>
      <c r="BD513" s="40">
        <v>500</v>
      </c>
      <c r="BE513" s="40"/>
      <c r="BF513" s="40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41"/>
      <c r="CA513" s="41"/>
      <c r="CB513" s="41"/>
      <c r="CC513" s="41"/>
      <c r="CD513" s="41"/>
      <c r="CE513" s="41"/>
      <c r="CF513" s="41"/>
      <c r="CG513" s="41"/>
      <c r="CH513" s="41"/>
      <c r="CI513" s="41"/>
      <c r="CJ513" s="41"/>
      <c r="CK513" s="41"/>
      <c r="CL513" s="41"/>
      <c r="CM513" s="41"/>
      <c r="CN513" s="41"/>
      <c r="CO513" s="41"/>
      <c r="CP513" s="41"/>
      <c r="CQ513" s="41"/>
      <c r="CR513" s="41"/>
      <c r="CS513" s="41"/>
      <c r="CT513" s="41"/>
      <c r="CU513" s="41"/>
      <c r="CV513" s="41"/>
      <c r="CW513" s="41"/>
      <c r="CX513" s="41"/>
      <c r="CY513" s="41"/>
      <c r="CZ513" s="41"/>
      <c r="DA513" s="41"/>
      <c r="DB513" s="41"/>
      <c r="DC513" s="41"/>
      <c r="DD513" s="41"/>
      <c r="DE513" s="41"/>
      <c r="DF513" s="41"/>
      <c r="DG513" s="41"/>
      <c r="DH513" s="39"/>
      <c r="DI513" s="40" t="s">
        <v>570</v>
      </c>
      <c r="DJ513" s="40">
        <v>250</v>
      </c>
      <c r="DK513" s="40">
        <v>500</v>
      </c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</row>
    <row r="514" spans="2:152" x14ac:dyDescent="0.4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  <c r="BA514" s="39"/>
      <c r="BB514" s="40" t="s">
        <v>571</v>
      </c>
      <c r="BC514" s="40">
        <v>300</v>
      </c>
      <c r="BD514" s="40">
        <v>600</v>
      </c>
      <c r="BE514" s="40"/>
      <c r="BF514" s="40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41"/>
      <c r="CA514" s="41"/>
      <c r="CB514" s="41"/>
      <c r="CC514" s="41"/>
      <c r="CD514" s="41"/>
      <c r="CE514" s="41"/>
      <c r="CF514" s="41"/>
      <c r="CG514" s="41"/>
      <c r="CH514" s="41"/>
      <c r="CI514" s="41"/>
      <c r="CJ514" s="41"/>
      <c r="CK514" s="41"/>
      <c r="CL514" s="41"/>
      <c r="CM514" s="41"/>
      <c r="CN514" s="41"/>
      <c r="CO514" s="41"/>
      <c r="CP514" s="41"/>
      <c r="CQ514" s="41"/>
      <c r="CR514" s="41"/>
      <c r="CS514" s="41"/>
      <c r="CT514" s="41"/>
      <c r="CU514" s="41"/>
      <c r="CV514" s="41"/>
      <c r="CW514" s="41"/>
      <c r="CX514" s="41"/>
      <c r="CY514" s="41"/>
      <c r="CZ514" s="41"/>
      <c r="DA514" s="41"/>
      <c r="DB514" s="41"/>
      <c r="DC514" s="41"/>
      <c r="DD514" s="41"/>
      <c r="DE514" s="41"/>
      <c r="DF514" s="41"/>
      <c r="DG514" s="41"/>
      <c r="DH514" s="39"/>
      <c r="DI514" s="40" t="s">
        <v>571</v>
      </c>
      <c r="DJ514" s="40">
        <v>300</v>
      </c>
      <c r="DK514" s="40">
        <v>600</v>
      </c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</row>
    <row r="515" spans="2:152" x14ac:dyDescent="0.4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1"/>
      <c r="AX515" s="41"/>
      <c r="AY515" s="41"/>
      <c r="AZ515" s="41"/>
      <c r="BA515" s="39"/>
      <c r="BB515" s="40" t="s">
        <v>572</v>
      </c>
      <c r="BC515" s="40">
        <v>350</v>
      </c>
      <c r="BD515" s="40">
        <v>700</v>
      </c>
      <c r="BE515" s="40"/>
      <c r="BF515" s="40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41"/>
      <c r="CA515" s="41"/>
      <c r="CB515" s="41"/>
      <c r="CC515" s="41"/>
      <c r="CD515" s="41"/>
      <c r="CE515" s="41"/>
      <c r="CF515" s="41"/>
      <c r="CG515" s="41"/>
      <c r="CH515" s="41"/>
      <c r="CI515" s="41"/>
      <c r="CJ515" s="41"/>
      <c r="CK515" s="41"/>
      <c r="CL515" s="41"/>
      <c r="CM515" s="41"/>
      <c r="CN515" s="41"/>
      <c r="CO515" s="41"/>
      <c r="CP515" s="41"/>
      <c r="CQ515" s="41"/>
      <c r="CR515" s="41"/>
      <c r="CS515" s="41"/>
      <c r="CT515" s="41"/>
      <c r="CU515" s="41"/>
      <c r="CV515" s="41"/>
      <c r="CW515" s="41"/>
      <c r="CX515" s="41"/>
      <c r="CY515" s="41"/>
      <c r="CZ515" s="41"/>
      <c r="DA515" s="41"/>
      <c r="DB515" s="41"/>
      <c r="DC515" s="41"/>
      <c r="DD515" s="41"/>
      <c r="DE515" s="41"/>
      <c r="DF515" s="41"/>
      <c r="DG515" s="41"/>
      <c r="DH515" s="39"/>
      <c r="DI515" s="40" t="s">
        <v>572</v>
      </c>
      <c r="DJ515" s="40">
        <v>350</v>
      </c>
      <c r="DK515" s="40">
        <v>700</v>
      </c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</row>
    <row r="516" spans="2:152" x14ac:dyDescent="0.4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1"/>
      <c r="AV516" s="41"/>
      <c r="AW516" s="41"/>
      <c r="AX516" s="41"/>
      <c r="AY516" s="41"/>
      <c r="AZ516" s="41"/>
      <c r="BA516" s="39"/>
      <c r="BB516" s="40" t="s">
        <v>573</v>
      </c>
      <c r="BC516" s="40">
        <v>400</v>
      </c>
      <c r="BD516" s="40">
        <v>800</v>
      </c>
      <c r="BE516" s="40"/>
      <c r="BF516" s="40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41"/>
      <c r="CA516" s="41"/>
      <c r="CB516" s="41"/>
      <c r="CC516" s="41"/>
      <c r="CD516" s="41"/>
      <c r="CE516" s="41"/>
      <c r="CF516" s="41"/>
      <c r="CG516" s="41"/>
      <c r="CH516" s="41"/>
      <c r="CI516" s="41"/>
      <c r="CJ516" s="41"/>
      <c r="CK516" s="41"/>
      <c r="CL516" s="41"/>
      <c r="CM516" s="41"/>
      <c r="CN516" s="41"/>
      <c r="CO516" s="41"/>
      <c r="CP516" s="41"/>
      <c r="CQ516" s="41"/>
      <c r="CR516" s="41"/>
      <c r="CS516" s="41"/>
      <c r="CT516" s="41"/>
      <c r="CU516" s="41"/>
      <c r="CV516" s="41"/>
      <c r="CW516" s="41"/>
      <c r="CX516" s="41"/>
      <c r="CY516" s="41"/>
      <c r="CZ516" s="41"/>
      <c r="DA516" s="41"/>
      <c r="DB516" s="41"/>
      <c r="DC516" s="41"/>
      <c r="DD516" s="41"/>
      <c r="DE516" s="41"/>
      <c r="DF516" s="41"/>
      <c r="DG516" s="41"/>
      <c r="DH516" s="39"/>
      <c r="DI516" s="40" t="s">
        <v>573</v>
      </c>
      <c r="DJ516" s="40">
        <v>400</v>
      </c>
      <c r="DK516" s="40">
        <v>800</v>
      </c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</row>
    <row r="517" spans="2:152" x14ac:dyDescent="0.4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  <c r="AW517" s="41"/>
      <c r="AX517" s="41"/>
      <c r="AY517" s="41"/>
      <c r="AZ517" s="41"/>
      <c r="BA517" s="39"/>
      <c r="BB517" s="40" t="s">
        <v>574</v>
      </c>
      <c r="BC517" s="40">
        <v>450</v>
      </c>
      <c r="BD517" s="40">
        <v>900</v>
      </c>
      <c r="BE517" s="40"/>
      <c r="BF517" s="40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41"/>
      <c r="CA517" s="41"/>
      <c r="CB517" s="41"/>
      <c r="CC517" s="41"/>
      <c r="CD517" s="41"/>
      <c r="CE517" s="41"/>
      <c r="CF517" s="41"/>
      <c r="CG517" s="41"/>
      <c r="CH517" s="41"/>
      <c r="CI517" s="41"/>
      <c r="CJ517" s="41"/>
      <c r="CK517" s="41"/>
      <c r="CL517" s="41"/>
      <c r="CM517" s="41"/>
      <c r="CN517" s="41"/>
      <c r="CO517" s="41"/>
      <c r="CP517" s="41"/>
      <c r="CQ517" s="41"/>
      <c r="CR517" s="41"/>
      <c r="CS517" s="41"/>
      <c r="CT517" s="41"/>
      <c r="CU517" s="41"/>
      <c r="CV517" s="41"/>
      <c r="CW517" s="41"/>
      <c r="CX517" s="41"/>
      <c r="CY517" s="41"/>
      <c r="CZ517" s="41"/>
      <c r="DA517" s="41"/>
      <c r="DB517" s="41"/>
      <c r="DC517" s="41"/>
      <c r="DD517" s="41"/>
      <c r="DE517" s="41"/>
      <c r="DF517" s="41"/>
      <c r="DG517" s="41"/>
      <c r="DH517" s="39"/>
      <c r="DI517" s="40" t="s">
        <v>574</v>
      </c>
      <c r="DJ517" s="40">
        <v>450</v>
      </c>
      <c r="DK517" s="40">
        <v>900</v>
      </c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</row>
    <row r="518" spans="2:152" x14ac:dyDescent="0.4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1"/>
      <c r="AV518" s="41"/>
      <c r="AW518" s="41"/>
      <c r="AX518" s="41"/>
      <c r="AY518" s="41"/>
      <c r="AZ518" s="41"/>
      <c r="BA518" s="39"/>
      <c r="BB518" s="87" t="s">
        <v>575</v>
      </c>
      <c r="BC518" s="96">
        <v>110</v>
      </c>
      <c r="BD518" s="88">
        <v>110</v>
      </c>
      <c r="BE518" s="88"/>
      <c r="BF518" s="88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41"/>
      <c r="CA518" s="41"/>
      <c r="CB518" s="41"/>
      <c r="CC518" s="41"/>
      <c r="CD518" s="41"/>
      <c r="CE518" s="41"/>
      <c r="CF518" s="41"/>
      <c r="CG518" s="41"/>
      <c r="CH518" s="41"/>
      <c r="CI518" s="41"/>
      <c r="CJ518" s="41"/>
      <c r="CK518" s="41"/>
      <c r="CL518" s="41"/>
      <c r="CM518" s="41"/>
      <c r="CN518" s="41"/>
      <c r="CO518" s="41"/>
      <c r="CP518" s="41"/>
      <c r="CQ518" s="41"/>
      <c r="CR518" s="41"/>
      <c r="CS518" s="41"/>
      <c r="CT518" s="41"/>
      <c r="CU518" s="41"/>
      <c r="CV518" s="41"/>
      <c r="CW518" s="41"/>
      <c r="CX518" s="41"/>
      <c r="CY518" s="41"/>
      <c r="CZ518" s="41"/>
      <c r="DA518" s="41"/>
      <c r="DB518" s="41"/>
      <c r="DC518" s="41"/>
      <c r="DD518" s="41"/>
      <c r="DE518" s="41"/>
      <c r="DF518" s="41"/>
      <c r="DG518" s="41"/>
      <c r="DH518" s="39"/>
      <c r="DI518" s="87" t="s">
        <v>575</v>
      </c>
      <c r="DJ518" s="96">
        <v>110</v>
      </c>
      <c r="DK518" s="88">
        <v>110</v>
      </c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</row>
    <row r="519" spans="2:152" x14ac:dyDescent="0.4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  <c r="AW519" s="41"/>
      <c r="AX519" s="41"/>
      <c r="AY519" s="41"/>
      <c r="AZ519" s="41"/>
      <c r="BA519" s="39"/>
      <c r="BB519" s="87" t="s">
        <v>576</v>
      </c>
      <c r="BC519" s="96">
        <v>570</v>
      </c>
      <c r="BD519" s="88">
        <v>870</v>
      </c>
      <c r="BE519" s="88"/>
      <c r="BF519" s="88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41"/>
      <c r="CA519" s="41"/>
      <c r="CB519" s="41"/>
      <c r="CC519" s="41"/>
      <c r="CD519" s="41"/>
      <c r="CE519" s="41"/>
      <c r="CF519" s="41"/>
      <c r="CG519" s="41"/>
      <c r="CH519" s="41"/>
      <c r="CI519" s="41"/>
      <c r="CJ519" s="41"/>
      <c r="CK519" s="41"/>
      <c r="CL519" s="41"/>
      <c r="CM519" s="41"/>
      <c r="CN519" s="41"/>
      <c r="CO519" s="41"/>
      <c r="CP519" s="41"/>
      <c r="CQ519" s="41"/>
      <c r="CR519" s="41"/>
      <c r="CS519" s="41"/>
      <c r="CT519" s="41"/>
      <c r="CU519" s="41"/>
      <c r="CV519" s="41"/>
      <c r="CW519" s="41"/>
      <c r="CX519" s="41"/>
      <c r="CY519" s="41"/>
      <c r="CZ519" s="41"/>
      <c r="DA519" s="41"/>
      <c r="DB519" s="41"/>
      <c r="DC519" s="41"/>
      <c r="DD519" s="41"/>
      <c r="DE519" s="41"/>
      <c r="DF519" s="41"/>
      <c r="DG519" s="41"/>
      <c r="DH519" s="39"/>
      <c r="DI519" s="87" t="s">
        <v>576</v>
      </c>
      <c r="DJ519" s="96">
        <v>570</v>
      </c>
      <c r="DK519" s="88">
        <v>870</v>
      </c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</row>
    <row r="520" spans="2:152" x14ac:dyDescent="0.4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  <c r="AW520" s="41"/>
      <c r="AX520" s="41"/>
      <c r="AY520" s="41"/>
      <c r="AZ520" s="41"/>
      <c r="BA520" s="39"/>
      <c r="BB520" s="40" t="s">
        <v>577</v>
      </c>
      <c r="BC520" s="40">
        <v>100</v>
      </c>
      <c r="BD520" s="40">
        <v>200</v>
      </c>
      <c r="BE520" s="40"/>
      <c r="BF520" s="40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41"/>
      <c r="CA520" s="41"/>
      <c r="CB520" s="41"/>
      <c r="CC520" s="41"/>
      <c r="CD520" s="41"/>
      <c r="CE520" s="41"/>
      <c r="CF520" s="41"/>
      <c r="CG520" s="41"/>
      <c r="CH520" s="41"/>
      <c r="CI520" s="41"/>
      <c r="CJ520" s="41"/>
      <c r="CK520" s="41"/>
      <c r="CL520" s="41"/>
      <c r="CM520" s="41"/>
      <c r="CN520" s="41"/>
      <c r="CO520" s="41"/>
      <c r="CP520" s="41"/>
      <c r="CQ520" s="41"/>
      <c r="CR520" s="41"/>
      <c r="CS520" s="41"/>
      <c r="CT520" s="41"/>
      <c r="CU520" s="41"/>
      <c r="CV520" s="41"/>
      <c r="CW520" s="41"/>
      <c r="CX520" s="41"/>
      <c r="CY520" s="41"/>
      <c r="CZ520" s="41"/>
      <c r="DA520" s="41"/>
      <c r="DB520" s="41"/>
      <c r="DC520" s="41"/>
      <c r="DD520" s="41"/>
      <c r="DE520" s="41"/>
      <c r="DF520" s="41"/>
      <c r="DG520" s="41"/>
      <c r="DH520" s="39"/>
      <c r="DI520" s="40" t="s">
        <v>577</v>
      </c>
      <c r="DJ520" s="40">
        <v>100</v>
      </c>
      <c r="DK520" s="40">
        <v>200</v>
      </c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</row>
    <row r="521" spans="2:152" x14ac:dyDescent="0.4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  <c r="AV521" s="41"/>
      <c r="AW521" s="41"/>
      <c r="AX521" s="41"/>
      <c r="AY521" s="41"/>
      <c r="AZ521" s="41"/>
      <c r="BA521" s="39"/>
      <c r="BB521" s="87" t="s">
        <v>578</v>
      </c>
      <c r="BC521" s="96">
        <v>670</v>
      </c>
      <c r="BD521" s="88">
        <v>1070</v>
      </c>
      <c r="BE521" s="88"/>
      <c r="BF521" s="88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41"/>
      <c r="CA521" s="41"/>
      <c r="CB521" s="41"/>
      <c r="CC521" s="41"/>
      <c r="CD521" s="41"/>
      <c r="CE521" s="41"/>
      <c r="CF521" s="41"/>
      <c r="CG521" s="41"/>
      <c r="CH521" s="41"/>
      <c r="CI521" s="41"/>
      <c r="CJ521" s="41"/>
      <c r="CK521" s="41"/>
      <c r="CL521" s="41"/>
      <c r="CM521" s="41"/>
      <c r="CN521" s="41"/>
      <c r="CO521" s="41"/>
      <c r="CP521" s="41"/>
      <c r="CQ521" s="41"/>
      <c r="CR521" s="41"/>
      <c r="CS521" s="41"/>
      <c r="CT521" s="41"/>
      <c r="CU521" s="41"/>
      <c r="CV521" s="41"/>
      <c r="CW521" s="41"/>
      <c r="CX521" s="41"/>
      <c r="CY521" s="41"/>
      <c r="CZ521" s="41"/>
      <c r="DA521" s="41"/>
      <c r="DB521" s="41"/>
      <c r="DC521" s="41"/>
      <c r="DD521" s="41"/>
      <c r="DE521" s="41"/>
      <c r="DF521" s="41"/>
      <c r="DG521" s="41"/>
      <c r="DH521" s="39"/>
      <c r="DI521" s="87" t="s">
        <v>578</v>
      </c>
      <c r="DJ521" s="96">
        <v>670</v>
      </c>
      <c r="DK521" s="88">
        <v>1070</v>
      </c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</row>
    <row r="522" spans="2:152" x14ac:dyDescent="0.4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1"/>
      <c r="AV522" s="41"/>
      <c r="AW522" s="41"/>
      <c r="AX522" s="41"/>
      <c r="AY522" s="41"/>
      <c r="AZ522" s="41"/>
      <c r="BA522" s="39"/>
      <c r="BB522" s="40" t="s">
        <v>579</v>
      </c>
      <c r="BC522" s="40">
        <v>300</v>
      </c>
      <c r="BD522" s="40">
        <v>500</v>
      </c>
      <c r="BE522" s="40"/>
      <c r="BF522" s="40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41"/>
      <c r="CA522" s="41"/>
      <c r="CB522" s="41"/>
      <c r="CC522" s="41"/>
      <c r="CD522" s="41"/>
      <c r="CE522" s="41"/>
      <c r="CF522" s="41"/>
      <c r="CG522" s="41"/>
      <c r="CH522" s="41"/>
      <c r="CI522" s="41"/>
      <c r="CJ522" s="41"/>
      <c r="CK522" s="41"/>
      <c r="CL522" s="41"/>
      <c r="CM522" s="41"/>
      <c r="CN522" s="41"/>
      <c r="CO522" s="41"/>
      <c r="CP522" s="41"/>
      <c r="CQ522" s="41"/>
      <c r="CR522" s="41"/>
      <c r="CS522" s="41"/>
      <c r="CT522" s="41"/>
      <c r="CU522" s="41"/>
      <c r="CV522" s="41"/>
      <c r="CW522" s="41"/>
      <c r="CX522" s="41"/>
      <c r="CY522" s="41"/>
      <c r="CZ522" s="41"/>
      <c r="DA522" s="41"/>
      <c r="DB522" s="41"/>
      <c r="DC522" s="41"/>
      <c r="DD522" s="41"/>
      <c r="DE522" s="41"/>
      <c r="DF522" s="41"/>
      <c r="DG522" s="41"/>
      <c r="DH522" s="39"/>
      <c r="DI522" s="40" t="s">
        <v>579</v>
      </c>
      <c r="DJ522" s="40">
        <v>300</v>
      </c>
      <c r="DK522" s="40">
        <v>500</v>
      </c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</row>
    <row r="523" spans="2:152" x14ac:dyDescent="0.4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  <c r="AW523" s="41"/>
      <c r="AX523" s="41"/>
      <c r="AY523" s="41"/>
      <c r="AZ523" s="41"/>
      <c r="BA523" s="39"/>
      <c r="BB523" s="87" t="s">
        <v>580</v>
      </c>
      <c r="BC523" s="96">
        <v>770</v>
      </c>
      <c r="BD523" s="88">
        <v>1270</v>
      </c>
      <c r="BE523" s="88"/>
      <c r="BF523" s="88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41"/>
      <c r="CA523" s="41"/>
      <c r="CB523" s="41"/>
      <c r="CC523" s="41"/>
      <c r="CD523" s="41"/>
      <c r="CE523" s="41"/>
      <c r="CF523" s="41"/>
      <c r="CG523" s="41"/>
      <c r="CH523" s="41"/>
      <c r="CI523" s="41"/>
      <c r="CJ523" s="41"/>
      <c r="CK523" s="41"/>
      <c r="CL523" s="41"/>
      <c r="CM523" s="41"/>
      <c r="CN523" s="41"/>
      <c r="CO523" s="41"/>
      <c r="CP523" s="41"/>
      <c r="CQ523" s="41"/>
      <c r="CR523" s="41"/>
      <c r="CS523" s="41"/>
      <c r="CT523" s="41"/>
      <c r="CU523" s="41"/>
      <c r="CV523" s="41"/>
      <c r="CW523" s="41"/>
      <c r="CX523" s="41"/>
      <c r="CY523" s="41"/>
      <c r="CZ523" s="41"/>
      <c r="DA523" s="41"/>
      <c r="DB523" s="41"/>
      <c r="DC523" s="41"/>
      <c r="DD523" s="41"/>
      <c r="DE523" s="41"/>
      <c r="DF523" s="41"/>
      <c r="DG523" s="41"/>
      <c r="DH523" s="39"/>
      <c r="DI523" s="87" t="s">
        <v>580</v>
      </c>
      <c r="DJ523" s="96">
        <v>770</v>
      </c>
      <c r="DK523" s="88">
        <v>1270</v>
      </c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</row>
    <row r="524" spans="2:152" x14ac:dyDescent="0.4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  <c r="AT524" s="41"/>
      <c r="AU524" s="41"/>
      <c r="AV524" s="41"/>
      <c r="AW524" s="41"/>
      <c r="AX524" s="41"/>
      <c r="AY524" s="41"/>
      <c r="AZ524" s="41"/>
      <c r="BA524" s="39"/>
      <c r="BB524" s="40" t="s">
        <v>581</v>
      </c>
      <c r="BC524" s="40">
        <v>500</v>
      </c>
      <c r="BD524" s="40">
        <v>800</v>
      </c>
      <c r="BE524" s="40"/>
      <c r="BF524" s="40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41"/>
      <c r="CA524" s="41"/>
      <c r="CB524" s="41"/>
      <c r="CC524" s="41"/>
      <c r="CD524" s="41"/>
      <c r="CE524" s="41"/>
      <c r="CF524" s="41"/>
      <c r="CG524" s="41"/>
      <c r="CH524" s="41"/>
      <c r="CI524" s="41"/>
      <c r="CJ524" s="41"/>
      <c r="CK524" s="41"/>
      <c r="CL524" s="41"/>
      <c r="CM524" s="41"/>
      <c r="CN524" s="41"/>
      <c r="CO524" s="41"/>
      <c r="CP524" s="41"/>
      <c r="CQ524" s="41"/>
      <c r="CR524" s="41"/>
      <c r="CS524" s="41"/>
      <c r="CT524" s="41"/>
      <c r="CU524" s="41"/>
      <c r="CV524" s="41"/>
      <c r="CW524" s="41"/>
      <c r="CX524" s="41"/>
      <c r="CY524" s="41"/>
      <c r="CZ524" s="41"/>
      <c r="DA524" s="41"/>
      <c r="DB524" s="41"/>
      <c r="DC524" s="41"/>
      <c r="DD524" s="41"/>
      <c r="DE524" s="41"/>
      <c r="DF524" s="41"/>
      <c r="DG524" s="41"/>
      <c r="DH524" s="39"/>
      <c r="DI524" s="40" t="s">
        <v>581</v>
      </c>
      <c r="DJ524" s="40">
        <v>500</v>
      </c>
      <c r="DK524" s="40">
        <v>800</v>
      </c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</row>
    <row r="525" spans="2:152" x14ac:dyDescent="0.4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  <c r="AW525" s="41"/>
      <c r="AX525" s="41"/>
      <c r="AY525" s="41"/>
      <c r="AZ525" s="41"/>
      <c r="BA525" s="39"/>
      <c r="BB525" s="87" t="s">
        <v>582</v>
      </c>
      <c r="BC525" s="96">
        <v>870</v>
      </c>
      <c r="BD525" s="88">
        <v>1470</v>
      </c>
      <c r="BE525" s="88"/>
      <c r="BF525" s="88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41"/>
      <c r="CA525" s="41"/>
      <c r="CB525" s="41"/>
      <c r="CC525" s="41"/>
      <c r="CD525" s="41"/>
      <c r="CE525" s="41"/>
      <c r="CF525" s="41"/>
      <c r="CG525" s="41"/>
      <c r="CH525" s="41"/>
      <c r="CI525" s="41"/>
      <c r="CJ525" s="41"/>
      <c r="CK525" s="41"/>
      <c r="CL525" s="41"/>
      <c r="CM525" s="41"/>
      <c r="CN525" s="41"/>
      <c r="CO525" s="41"/>
      <c r="CP525" s="41"/>
      <c r="CQ525" s="41"/>
      <c r="CR525" s="41"/>
      <c r="CS525" s="41"/>
      <c r="CT525" s="41"/>
      <c r="CU525" s="41"/>
      <c r="CV525" s="41"/>
      <c r="CW525" s="41"/>
      <c r="CX525" s="41"/>
      <c r="CY525" s="41"/>
      <c r="CZ525" s="41"/>
      <c r="DA525" s="41"/>
      <c r="DB525" s="41"/>
      <c r="DC525" s="41"/>
      <c r="DD525" s="41"/>
      <c r="DE525" s="41"/>
      <c r="DF525" s="41"/>
      <c r="DG525" s="41"/>
      <c r="DH525" s="39"/>
      <c r="DI525" s="87" t="s">
        <v>582</v>
      </c>
      <c r="DJ525" s="96">
        <v>870</v>
      </c>
      <c r="DK525" s="88">
        <v>1470</v>
      </c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</row>
    <row r="526" spans="2:152" x14ac:dyDescent="0.4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  <c r="AW526" s="41"/>
      <c r="AX526" s="41"/>
      <c r="AY526" s="41"/>
      <c r="AZ526" s="41"/>
      <c r="BA526" s="39"/>
      <c r="BB526" s="40" t="s">
        <v>583</v>
      </c>
      <c r="BC526" s="40">
        <v>800</v>
      </c>
      <c r="BD526" s="40">
        <v>1100</v>
      </c>
      <c r="BE526" s="40"/>
      <c r="BF526" s="40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41"/>
      <c r="CA526" s="41"/>
      <c r="CB526" s="41"/>
      <c r="CC526" s="41"/>
      <c r="CD526" s="41"/>
      <c r="CE526" s="41"/>
      <c r="CF526" s="41"/>
      <c r="CG526" s="41"/>
      <c r="CH526" s="41"/>
      <c r="CI526" s="41"/>
      <c r="CJ526" s="41"/>
      <c r="CK526" s="41"/>
      <c r="CL526" s="41"/>
      <c r="CM526" s="41"/>
      <c r="CN526" s="41"/>
      <c r="CO526" s="41"/>
      <c r="CP526" s="41"/>
      <c r="CQ526" s="41"/>
      <c r="CR526" s="41"/>
      <c r="CS526" s="41"/>
      <c r="CT526" s="41"/>
      <c r="CU526" s="41"/>
      <c r="CV526" s="41"/>
      <c r="CW526" s="41"/>
      <c r="CX526" s="41"/>
      <c r="CY526" s="41"/>
      <c r="CZ526" s="41"/>
      <c r="DA526" s="41"/>
      <c r="DB526" s="41"/>
      <c r="DC526" s="41"/>
      <c r="DD526" s="41"/>
      <c r="DE526" s="41"/>
      <c r="DF526" s="41"/>
      <c r="DG526" s="41"/>
      <c r="DH526" s="39"/>
      <c r="DI526" s="40" t="s">
        <v>583</v>
      </c>
      <c r="DJ526" s="40">
        <v>800</v>
      </c>
      <c r="DK526" s="40">
        <v>1100</v>
      </c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</row>
    <row r="527" spans="2:152" x14ac:dyDescent="0.4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  <c r="AW527" s="41"/>
      <c r="AX527" s="41"/>
      <c r="AY527" s="41"/>
      <c r="AZ527" s="41"/>
      <c r="BA527" s="39"/>
      <c r="BB527" s="40" t="s">
        <v>584</v>
      </c>
      <c r="BC527" s="40">
        <v>1100</v>
      </c>
      <c r="BD527" s="40">
        <v>1400</v>
      </c>
      <c r="BE527" s="40"/>
      <c r="BF527" s="40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41"/>
      <c r="CA527" s="41"/>
      <c r="CB527" s="41"/>
      <c r="CC527" s="41"/>
      <c r="CD527" s="41"/>
      <c r="CE527" s="41"/>
      <c r="CF527" s="41"/>
      <c r="CG527" s="41"/>
      <c r="CH527" s="41"/>
      <c r="CI527" s="41"/>
      <c r="CJ527" s="41"/>
      <c r="CK527" s="41"/>
      <c r="CL527" s="41"/>
      <c r="CM527" s="41"/>
      <c r="CN527" s="41"/>
      <c r="CO527" s="41"/>
      <c r="CP527" s="41"/>
      <c r="CQ527" s="41"/>
      <c r="CR527" s="41"/>
      <c r="CS527" s="41"/>
      <c r="CT527" s="41"/>
      <c r="CU527" s="41"/>
      <c r="CV527" s="41"/>
      <c r="CW527" s="41"/>
      <c r="CX527" s="41"/>
      <c r="CY527" s="41"/>
      <c r="CZ527" s="41"/>
      <c r="DA527" s="41"/>
      <c r="DB527" s="41"/>
      <c r="DC527" s="41"/>
      <c r="DD527" s="41"/>
      <c r="DE527" s="41"/>
      <c r="DF527" s="41"/>
      <c r="DG527" s="41"/>
      <c r="DH527" s="39"/>
      <c r="DI527" s="40" t="s">
        <v>584</v>
      </c>
      <c r="DJ527" s="40">
        <v>1100</v>
      </c>
      <c r="DK527" s="40">
        <v>1400</v>
      </c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</row>
    <row r="528" spans="2:152" x14ac:dyDescent="0.4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  <c r="BA528" s="39"/>
      <c r="BB528" s="40" t="s">
        <v>585</v>
      </c>
      <c r="BC528" s="40">
        <v>1400</v>
      </c>
      <c r="BD528" s="40">
        <v>1700</v>
      </c>
      <c r="BE528" s="40"/>
      <c r="BF528" s="40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41"/>
      <c r="CA528" s="41"/>
      <c r="CB528" s="41"/>
      <c r="CC528" s="41"/>
      <c r="CD528" s="41"/>
      <c r="CE528" s="41"/>
      <c r="CF528" s="41"/>
      <c r="CG528" s="41"/>
      <c r="CH528" s="41"/>
      <c r="CI528" s="41"/>
      <c r="CJ528" s="41"/>
      <c r="CK528" s="41"/>
      <c r="CL528" s="41"/>
      <c r="CM528" s="41"/>
      <c r="CN528" s="41"/>
      <c r="CO528" s="41"/>
      <c r="CP528" s="41"/>
      <c r="CQ528" s="41"/>
      <c r="CR528" s="41"/>
      <c r="CS528" s="41"/>
      <c r="CT528" s="41"/>
      <c r="CU528" s="41"/>
      <c r="CV528" s="41"/>
      <c r="CW528" s="41"/>
      <c r="CX528" s="41"/>
      <c r="CY528" s="41"/>
      <c r="CZ528" s="41"/>
      <c r="DA528" s="41"/>
      <c r="DB528" s="41"/>
      <c r="DC528" s="41"/>
      <c r="DD528" s="41"/>
      <c r="DE528" s="41"/>
      <c r="DF528" s="41"/>
      <c r="DG528" s="41"/>
      <c r="DH528" s="39"/>
      <c r="DI528" s="40" t="s">
        <v>585</v>
      </c>
      <c r="DJ528" s="40">
        <v>1400</v>
      </c>
      <c r="DK528" s="40">
        <v>1700</v>
      </c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</row>
    <row r="529" spans="2:152" x14ac:dyDescent="0.4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  <c r="AW529" s="41"/>
      <c r="AX529" s="41"/>
      <c r="AY529" s="41"/>
      <c r="AZ529" s="41"/>
      <c r="BA529" s="39"/>
      <c r="BB529" s="40" t="s">
        <v>586</v>
      </c>
      <c r="BC529" s="40">
        <v>1700</v>
      </c>
      <c r="BD529" s="40">
        <v>2000</v>
      </c>
      <c r="BE529" s="40"/>
      <c r="BF529" s="40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41"/>
      <c r="CA529" s="41"/>
      <c r="CB529" s="41"/>
      <c r="CC529" s="41"/>
      <c r="CD529" s="41"/>
      <c r="CE529" s="41"/>
      <c r="CF529" s="41"/>
      <c r="CG529" s="41"/>
      <c r="CH529" s="41"/>
      <c r="CI529" s="41"/>
      <c r="CJ529" s="41"/>
      <c r="CK529" s="41"/>
      <c r="CL529" s="41"/>
      <c r="CM529" s="41"/>
      <c r="CN529" s="41"/>
      <c r="CO529" s="41"/>
      <c r="CP529" s="41"/>
      <c r="CQ529" s="41"/>
      <c r="CR529" s="41"/>
      <c r="CS529" s="41"/>
      <c r="CT529" s="41"/>
      <c r="CU529" s="41"/>
      <c r="CV529" s="41"/>
      <c r="CW529" s="41"/>
      <c r="CX529" s="41"/>
      <c r="CY529" s="41"/>
      <c r="CZ529" s="41"/>
      <c r="DA529" s="41"/>
      <c r="DB529" s="41"/>
      <c r="DC529" s="41"/>
      <c r="DD529" s="41"/>
      <c r="DE529" s="41"/>
      <c r="DF529" s="41"/>
      <c r="DG529" s="41"/>
      <c r="DH529" s="39"/>
      <c r="DI529" s="40" t="s">
        <v>586</v>
      </c>
      <c r="DJ529" s="40">
        <v>1700</v>
      </c>
      <c r="DK529" s="40">
        <v>2000</v>
      </c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</row>
    <row r="530" spans="2:152" x14ac:dyDescent="0.4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  <c r="AT530" s="41"/>
      <c r="AU530" s="41"/>
      <c r="AV530" s="41"/>
      <c r="AW530" s="41"/>
      <c r="AX530" s="41"/>
      <c r="AY530" s="41"/>
      <c r="AZ530" s="41"/>
      <c r="BA530" s="39"/>
      <c r="BB530" s="40" t="s">
        <v>587</v>
      </c>
      <c r="BC530" s="40">
        <v>2000</v>
      </c>
      <c r="BD530" s="40">
        <v>2300</v>
      </c>
      <c r="BE530" s="40"/>
      <c r="BF530" s="40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41"/>
      <c r="CA530" s="41"/>
      <c r="CB530" s="41"/>
      <c r="CC530" s="41"/>
      <c r="CD530" s="41"/>
      <c r="CE530" s="41"/>
      <c r="CF530" s="41"/>
      <c r="CG530" s="41"/>
      <c r="CH530" s="41"/>
      <c r="CI530" s="41"/>
      <c r="CJ530" s="41"/>
      <c r="CK530" s="41"/>
      <c r="CL530" s="41"/>
      <c r="CM530" s="41"/>
      <c r="CN530" s="41"/>
      <c r="CO530" s="41"/>
      <c r="CP530" s="41"/>
      <c r="CQ530" s="41"/>
      <c r="CR530" s="41"/>
      <c r="CS530" s="41"/>
      <c r="CT530" s="41"/>
      <c r="CU530" s="41"/>
      <c r="CV530" s="41"/>
      <c r="CW530" s="41"/>
      <c r="CX530" s="41"/>
      <c r="CY530" s="41"/>
      <c r="CZ530" s="41"/>
      <c r="DA530" s="41"/>
      <c r="DB530" s="41"/>
      <c r="DC530" s="41"/>
      <c r="DD530" s="41"/>
      <c r="DE530" s="41"/>
      <c r="DF530" s="41"/>
      <c r="DG530" s="41"/>
      <c r="DH530" s="39"/>
      <c r="DI530" s="40" t="s">
        <v>587</v>
      </c>
      <c r="DJ530" s="40">
        <v>2000</v>
      </c>
      <c r="DK530" s="40">
        <v>2300</v>
      </c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</row>
    <row r="531" spans="2:152" x14ac:dyDescent="0.4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1"/>
      <c r="AV531" s="41"/>
      <c r="AW531" s="41"/>
      <c r="AX531" s="41"/>
      <c r="AY531" s="41"/>
      <c r="AZ531" s="41"/>
      <c r="BA531" s="39"/>
      <c r="BB531" s="40" t="s">
        <v>588</v>
      </c>
      <c r="BC531" s="40">
        <v>2300</v>
      </c>
      <c r="BD531" s="40">
        <v>2600</v>
      </c>
      <c r="BE531" s="40"/>
      <c r="BF531" s="40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41"/>
      <c r="CA531" s="41"/>
      <c r="CB531" s="41"/>
      <c r="CC531" s="41"/>
      <c r="CD531" s="41"/>
      <c r="CE531" s="41"/>
      <c r="CF531" s="41"/>
      <c r="CG531" s="41"/>
      <c r="CH531" s="41"/>
      <c r="CI531" s="41"/>
      <c r="CJ531" s="41"/>
      <c r="CK531" s="41"/>
      <c r="CL531" s="41"/>
      <c r="CM531" s="41"/>
      <c r="CN531" s="41"/>
      <c r="CO531" s="41"/>
      <c r="CP531" s="41"/>
      <c r="CQ531" s="41"/>
      <c r="CR531" s="41"/>
      <c r="CS531" s="41"/>
      <c r="CT531" s="41"/>
      <c r="CU531" s="41"/>
      <c r="CV531" s="41"/>
      <c r="CW531" s="41"/>
      <c r="CX531" s="41"/>
      <c r="CY531" s="41"/>
      <c r="CZ531" s="41"/>
      <c r="DA531" s="41"/>
      <c r="DB531" s="41"/>
      <c r="DC531" s="41"/>
      <c r="DD531" s="41"/>
      <c r="DE531" s="41"/>
      <c r="DF531" s="41"/>
      <c r="DG531" s="41"/>
      <c r="DH531" s="39"/>
      <c r="DI531" s="40" t="s">
        <v>588</v>
      </c>
      <c r="DJ531" s="40">
        <v>2300</v>
      </c>
      <c r="DK531" s="40">
        <v>2600</v>
      </c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</row>
    <row r="532" spans="2:152" x14ac:dyDescent="0.4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  <c r="AT532" s="41"/>
      <c r="AU532" s="41"/>
      <c r="AV532" s="41"/>
      <c r="AW532" s="41"/>
      <c r="AX532" s="41"/>
      <c r="AY532" s="41"/>
      <c r="AZ532" s="41"/>
      <c r="BA532" s="39"/>
      <c r="BB532" s="87" t="s">
        <v>589</v>
      </c>
      <c r="BC532" s="96">
        <v>470</v>
      </c>
      <c r="BD532" s="88">
        <v>670</v>
      </c>
      <c r="BE532" s="88"/>
      <c r="BF532" s="88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41"/>
      <c r="CA532" s="41"/>
      <c r="CB532" s="41"/>
      <c r="CC532" s="41"/>
      <c r="CD532" s="41"/>
      <c r="CE532" s="41"/>
      <c r="CF532" s="41"/>
      <c r="CG532" s="41"/>
      <c r="CH532" s="41"/>
      <c r="CI532" s="41"/>
      <c r="CJ532" s="41"/>
      <c r="CK532" s="41"/>
      <c r="CL532" s="41"/>
      <c r="CM532" s="41"/>
      <c r="CN532" s="41"/>
      <c r="CO532" s="41"/>
      <c r="CP532" s="41"/>
      <c r="CQ532" s="41"/>
      <c r="CR532" s="41"/>
      <c r="CS532" s="41"/>
      <c r="CT532" s="41"/>
      <c r="CU532" s="41"/>
      <c r="CV532" s="41"/>
      <c r="CW532" s="41"/>
      <c r="CX532" s="41"/>
      <c r="CY532" s="41"/>
      <c r="CZ532" s="41"/>
      <c r="DA532" s="41"/>
      <c r="DB532" s="41"/>
      <c r="DC532" s="41"/>
      <c r="DD532" s="41"/>
      <c r="DE532" s="41"/>
      <c r="DF532" s="41"/>
      <c r="DG532" s="41"/>
      <c r="DH532" s="39"/>
      <c r="DI532" s="87" t="s">
        <v>589</v>
      </c>
      <c r="DJ532" s="96">
        <v>470</v>
      </c>
      <c r="DK532" s="88">
        <v>670</v>
      </c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</row>
    <row r="533" spans="2:152" x14ac:dyDescent="0.4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  <c r="AR533" s="41"/>
      <c r="AS533" s="41"/>
      <c r="AT533" s="41"/>
      <c r="AU533" s="41"/>
      <c r="AV533" s="41"/>
      <c r="AW533" s="41"/>
      <c r="AX533" s="41"/>
      <c r="AY533" s="41"/>
      <c r="AZ533" s="41"/>
      <c r="BA533" s="39"/>
      <c r="BB533" s="87" t="s">
        <v>590</v>
      </c>
      <c r="BC533" s="88">
        <v>840</v>
      </c>
      <c r="BD533" s="88">
        <v>1240</v>
      </c>
      <c r="BE533" s="88"/>
      <c r="BF533" s="88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41"/>
      <c r="CA533" s="41"/>
      <c r="CB533" s="41"/>
      <c r="CC533" s="41"/>
      <c r="CD533" s="41"/>
      <c r="CE533" s="41"/>
      <c r="CF533" s="41"/>
      <c r="CG533" s="41"/>
      <c r="CH533" s="41"/>
      <c r="CI533" s="41"/>
      <c r="CJ533" s="41"/>
      <c r="CK533" s="41"/>
      <c r="CL533" s="41"/>
      <c r="CM533" s="41"/>
      <c r="CN533" s="41"/>
      <c r="CO533" s="41"/>
      <c r="CP533" s="41"/>
      <c r="CQ533" s="41"/>
      <c r="CR533" s="41"/>
      <c r="CS533" s="41"/>
      <c r="CT533" s="41"/>
      <c r="CU533" s="41"/>
      <c r="CV533" s="41"/>
      <c r="CW533" s="41"/>
      <c r="CX533" s="41"/>
      <c r="CY533" s="41"/>
      <c r="CZ533" s="41"/>
      <c r="DA533" s="41"/>
      <c r="DB533" s="41"/>
      <c r="DC533" s="41"/>
      <c r="DD533" s="41"/>
      <c r="DE533" s="41"/>
      <c r="DF533" s="41"/>
      <c r="DG533" s="41"/>
      <c r="DH533" s="39"/>
      <c r="DI533" s="87" t="s">
        <v>590</v>
      </c>
      <c r="DJ533" s="88">
        <v>840</v>
      </c>
      <c r="DK533" s="88">
        <v>1240</v>
      </c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</row>
    <row r="534" spans="2:152" x14ac:dyDescent="0.4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1"/>
      <c r="AV534" s="41"/>
      <c r="AW534" s="41"/>
      <c r="AX534" s="41"/>
      <c r="AY534" s="41"/>
      <c r="AZ534" s="41"/>
      <c r="BA534" s="39"/>
      <c r="BB534" s="40" t="s">
        <v>591</v>
      </c>
      <c r="BC534" s="40">
        <v>200</v>
      </c>
      <c r="BD534" s="40">
        <v>400</v>
      </c>
      <c r="BE534" s="40"/>
      <c r="BF534" s="40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41"/>
      <c r="CA534" s="41"/>
      <c r="CB534" s="41"/>
      <c r="CC534" s="41"/>
      <c r="CD534" s="41"/>
      <c r="CE534" s="41"/>
      <c r="CF534" s="41"/>
      <c r="CG534" s="41"/>
      <c r="CH534" s="41"/>
      <c r="CI534" s="41"/>
      <c r="CJ534" s="41"/>
      <c r="CK534" s="41"/>
      <c r="CL534" s="41"/>
      <c r="CM534" s="41"/>
      <c r="CN534" s="41"/>
      <c r="CO534" s="41"/>
      <c r="CP534" s="41"/>
      <c r="CQ534" s="41"/>
      <c r="CR534" s="41"/>
      <c r="CS534" s="41"/>
      <c r="CT534" s="41"/>
      <c r="CU534" s="41"/>
      <c r="CV534" s="41"/>
      <c r="CW534" s="41"/>
      <c r="CX534" s="41"/>
      <c r="CY534" s="41"/>
      <c r="CZ534" s="41"/>
      <c r="DA534" s="41"/>
      <c r="DB534" s="41"/>
      <c r="DC534" s="41"/>
      <c r="DD534" s="41"/>
      <c r="DE534" s="41"/>
      <c r="DF534" s="41"/>
      <c r="DG534" s="41"/>
      <c r="DH534" s="39"/>
      <c r="DI534" s="40" t="s">
        <v>591</v>
      </c>
      <c r="DJ534" s="40">
        <v>200</v>
      </c>
      <c r="DK534" s="40">
        <v>400</v>
      </c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</row>
    <row r="535" spans="2:152" x14ac:dyDescent="0.4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  <c r="AT535" s="41"/>
      <c r="AU535" s="41"/>
      <c r="AV535" s="41"/>
      <c r="AW535" s="41"/>
      <c r="AX535" s="41"/>
      <c r="AY535" s="41"/>
      <c r="AZ535" s="41"/>
      <c r="BA535" s="39"/>
      <c r="BB535" s="87" t="s">
        <v>592</v>
      </c>
      <c r="BC535" s="88">
        <v>1040</v>
      </c>
      <c r="BD535" s="88">
        <v>1640</v>
      </c>
      <c r="BE535" s="88"/>
      <c r="BF535" s="88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41"/>
      <c r="CA535" s="41"/>
      <c r="CB535" s="41"/>
      <c r="CC535" s="41"/>
      <c r="CD535" s="41"/>
      <c r="CE535" s="41"/>
      <c r="CF535" s="41"/>
      <c r="CG535" s="41"/>
      <c r="CH535" s="41"/>
      <c r="CI535" s="41"/>
      <c r="CJ535" s="41"/>
      <c r="CK535" s="41"/>
      <c r="CL535" s="41"/>
      <c r="CM535" s="41"/>
      <c r="CN535" s="41"/>
      <c r="CO535" s="41"/>
      <c r="CP535" s="41"/>
      <c r="CQ535" s="41"/>
      <c r="CR535" s="41"/>
      <c r="CS535" s="41"/>
      <c r="CT535" s="41"/>
      <c r="CU535" s="41"/>
      <c r="CV535" s="41"/>
      <c r="CW535" s="41"/>
      <c r="CX535" s="41"/>
      <c r="CY535" s="41"/>
      <c r="CZ535" s="41"/>
      <c r="DA535" s="41"/>
      <c r="DB535" s="41"/>
      <c r="DC535" s="41"/>
      <c r="DD535" s="41"/>
      <c r="DE535" s="41"/>
      <c r="DF535" s="41"/>
      <c r="DG535" s="41"/>
      <c r="DH535" s="39"/>
      <c r="DI535" s="87" t="s">
        <v>592</v>
      </c>
      <c r="DJ535" s="88">
        <v>1040</v>
      </c>
      <c r="DK535" s="88">
        <v>1640</v>
      </c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</row>
    <row r="536" spans="2:152" x14ac:dyDescent="0.4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1"/>
      <c r="AT536" s="41"/>
      <c r="AU536" s="41"/>
      <c r="AV536" s="41"/>
      <c r="AW536" s="41"/>
      <c r="AX536" s="41"/>
      <c r="AY536" s="41"/>
      <c r="AZ536" s="41"/>
      <c r="BA536" s="39"/>
      <c r="BB536" s="40" t="s">
        <v>593</v>
      </c>
      <c r="BC536" s="40">
        <v>600</v>
      </c>
      <c r="BD536" s="40">
        <v>1000</v>
      </c>
      <c r="BE536" s="40"/>
      <c r="BF536" s="40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41"/>
      <c r="CA536" s="41"/>
      <c r="CB536" s="41"/>
      <c r="CC536" s="41"/>
      <c r="CD536" s="41"/>
      <c r="CE536" s="41"/>
      <c r="CF536" s="41"/>
      <c r="CG536" s="41"/>
      <c r="CH536" s="41"/>
      <c r="CI536" s="41"/>
      <c r="CJ536" s="41"/>
      <c r="CK536" s="41"/>
      <c r="CL536" s="41"/>
      <c r="CM536" s="41"/>
      <c r="CN536" s="41"/>
      <c r="CO536" s="41"/>
      <c r="CP536" s="41"/>
      <c r="CQ536" s="41"/>
      <c r="CR536" s="41"/>
      <c r="CS536" s="41"/>
      <c r="CT536" s="41"/>
      <c r="CU536" s="41"/>
      <c r="CV536" s="41"/>
      <c r="CW536" s="41"/>
      <c r="CX536" s="41"/>
      <c r="CY536" s="41"/>
      <c r="CZ536" s="41"/>
      <c r="DA536" s="41"/>
      <c r="DB536" s="41"/>
      <c r="DC536" s="41"/>
      <c r="DD536" s="41"/>
      <c r="DE536" s="41"/>
      <c r="DF536" s="41"/>
      <c r="DG536" s="41"/>
      <c r="DH536" s="39"/>
      <c r="DI536" s="40" t="s">
        <v>593</v>
      </c>
      <c r="DJ536" s="40">
        <v>600</v>
      </c>
      <c r="DK536" s="40">
        <v>1000</v>
      </c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</row>
    <row r="537" spans="2:152" x14ac:dyDescent="0.4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  <c r="AT537" s="41"/>
      <c r="AU537" s="41"/>
      <c r="AV537" s="41"/>
      <c r="AW537" s="41"/>
      <c r="AX537" s="41"/>
      <c r="AY537" s="41"/>
      <c r="AZ537" s="41"/>
      <c r="BA537" s="39"/>
      <c r="BB537" s="87" t="s">
        <v>594</v>
      </c>
      <c r="BC537" s="88">
        <v>1240</v>
      </c>
      <c r="BD537" s="88">
        <v>2040</v>
      </c>
      <c r="BE537" s="88"/>
      <c r="BF537" s="88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41"/>
      <c r="CA537" s="41"/>
      <c r="CB537" s="41"/>
      <c r="CC537" s="41"/>
      <c r="CD537" s="41"/>
      <c r="CE537" s="41"/>
      <c r="CF537" s="41"/>
      <c r="CG537" s="41"/>
      <c r="CH537" s="41"/>
      <c r="CI537" s="41"/>
      <c r="CJ537" s="41"/>
      <c r="CK537" s="41"/>
      <c r="CL537" s="41"/>
      <c r="CM537" s="41"/>
      <c r="CN537" s="41"/>
      <c r="CO537" s="41"/>
      <c r="CP537" s="41"/>
      <c r="CQ537" s="41"/>
      <c r="CR537" s="41"/>
      <c r="CS537" s="41"/>
      <c r="CT537" s="41"/>
      <c r="CU537" s="41"/>
      <c r="CV537" s="41"/>
      <c r="CW537" s="41"/>
      <c r="CX537" s="41"/>
      <c r="CY537" s="41"/>
      <c r="CZ537" s="41"/>
      <c r="DA537" s="41"/>
      <c r="DB537" s="41"/>
      <c r="DC537" s="41"/>
      <c r="DD537" s="41"/>
      <c r="DE537" s="41"/>
      <c r="DF537" s="41"/>
      <c r="DG537" s="41"/>
      <c r="DH537" s="39"/>
      <c r="DI537" s="87" t="s">
        <v>594</v>
      </c>
      <c r="DJ537" s="88">
        <v>1240</v>
      </c>
      <c r="DK537" s="88">
        <v>2040</v>
      </c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</row>
    <row r="538" spans="2:152" x14ac:dyDescent="0.4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  <c r="AT538" s="41"/>
      <c r="AU538" s="41"/>
      <c r="AV538" s="41"/>
      <c r="AW538" s="41"/>
      <c r="AX538" s="41"/>
      <c r="AY538" s="41"/>
      <c r="AZ538" s="41"/>
      <c r="BA538" s="39"/>
      <c r="BB538" s="40" t="s">
        <v>595</v>
      </c>
      <c r="BC538" s="40">
        <v>1000</v>
      </c>
      <c r="BD538" s="40">
        <v>1600</v>
      </c>
      <c r="BE538" s="40"/>
      <c r="BF538" s="40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41"/>
      <c r="CA538" s="41"/>
      <c r="CB538" s="41"/>
      <c r="CC538" s="41"/>
      <c r="CD538" s="41"/>
      <c r="CE538" s="41"/>
      <c r="CF538" s="41"/>
      <c r="CG538" s="41"/>
      <c r="CH538" s="41"/>
      <c r="CI538" s="41"/>
      <c r="CJ538" s="41"/>
      <c r="CK538" s="41"/>
      <c r="CL538" s="41"/>
      <c r="CM538" s="41"/>
      <c r="CN538" s="41"/>
      <c r="CO538" s="41"/>
      <c r="CP538" s="41"/>
      <c r="CQ538" s="41"/>
      <c r="CR538" s="41"/>
      <c r="CS538" s="41"/>
      <c r="CT538" s="41"/>
      <c r="CU538" s="41"/>
      <c r="CV538" s="41"/>
      <c r="CW538" s="41"/>
      <c r="CX538" s="41"/>
      <c r="CY538" s="41"/>
      <c r="CZ538" s="41"/>
      <c r="DA538" s="41"/>
      <c r="DB538" s="41"/>
      <c r="DC538" s="41"/>
      <c r="DD538" s="41"/>
      <c r="DE538" s="41"/>
      <c r="DF538" s="41"/>
      <c r="DG538" s="41"/>
      <c r="DH538" s="39"/>
      <c r="DI538" s="40" t="s">
        <v>595</v>
      </c>
      <c r="DJ538" s="40">
        <v>1000</v>
      </c>
      <c r="DK538" s="40">
        <v>1600</v>
      </c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</row>
    <row r="539" spans="2:152" x14ac:dyDescent="0.4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  <c r="AT539" s="41"/>
      <c r="AU539" s="41"/>
      <c r="AV539" s="41"/>
      <c r="AW539" s="41"/>
      <c r="AX539" s="41"/>
      <c r="AY539" s="41"/>
      <c r="AZ539" s="41"/>
      <c r="BA539" s="39"/>
      <c r="BB539" s="90" t="s">
        <v>596</v>
      </c>
      <c r="BC539" s="88">
        <v>1440</v>
      </c>
      <c r="BD539" s="88">
        <v>2440</v>
      </c>
      <c r="BE539" s="88"/>
      <c r="BF539" s="88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41"/>
      <c r="CA539" s="41"/>
      <c r="CB539" s="41"/>
      <c r="CC539" s="41"/>
      <c r="CD539" s="41"/>
      <c r="CE539" s="41"/>
      <c r="CF539" s="41"/>
      <c r="CG539" s="41"/>
      <c r="CH539" s="41"/>
      <c r="CI539" s="41"/>
      <c r="CJ539" s="41"/>
      <c r="CK539" s="41"/>
      <c r="CL539" s="41"/>
      <c r="CM539" s="41"/>
      <c r="CN539" s="41"/>
      <c r="CO539" s="41"/>
      <c r="CP539" s="41"/>
      <c r="CQ539" s="41"/>
      <c r="CR539" s="41"/>
      <c r="CS539" s="41"/>
      <c r="CT539" s="41"/>
      <c r="CU539" s="41"/>
      <c r="CV539" s="41"/>
      <c r="CW539" s="41"/>
      <c r="CX539" s="41"/>
      <c r="CY539" s="41"/>
      <c r="CZ539" s="41"/>
      <c r="DA539" s="41"/>
      <c r="DB539" s="41"/>
      <c r="DC539" s="41"/>
      <c r="DD539" s="41"/>
      <c r="DE539" s="41"/>
      <c r="DF539" s="41"/>
      <c r="DG539" s="41"/>
      <c r="DH539" s="39"/>
      <c r="DI539" s="90" t="s">
        <v>596</v>
      </c>
      <c r="DJ539" s="88">
        <v>1440</v>
      </c>
      <c r="DK539" s="88">
        <v>2440</v>
      </c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</row>
    <row r="540" spans="2:152" x14ac:dyDescent="0.4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  <c r="AT540" s="41"/>
      <c r="AU540" s="41"/>
      <c r="AV540" s="41"/>
      <c r="AW540" s="41"/>
      <c r="AX540" s="41"/>
      <c r="AY540" s="41"/>
      <c r="AZ540" s="41"/>
      <c r="BA540" s="39"/>
      <c r="BB540" s="40" t="s">
        <v>597</v>
      </c>
      <c r="BC540" s="40">
        <v>1600</v>
      </c>
      <c r="BD540" s="40">
        <v>2200</v>
      </c>
      <c r="BE540" s="40"/>
      <c r="BF540" s="40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41"/>
      <c r="CA540" s="41"/>
      <c r="CB540" s="41"/>
      <c r="CC540" s="41"/>
      <c r="CD540" s="41"/>
      <c r="CE540" s="41"/>
      <c r="CF540" s="41"/>
      <c r="CG540" s="41"/>
      <c r="CH540" s="41"/>
      <c r="CI540" s="41"/>
      <c r="CJ540" s="41"/>
      <c r="CK540" s="41"/>
      <c r="CL540" s="41"/>
      <c r="CM540" s="41"/>
      <c r="CN540" s="41"/>
      <c r="CO540" s="41"/>
      <c r="CP540" s="41"/>
      <c r="CQ540" s="41"/>
      <c r="CR540" s="41"/>
      <c r="CS540" s="41"/>
      <c r="CT540" s="41"/>
      <c r="CU540" s="41"/>
      <c r="CV540" s="41"/>
      <c r="CW540" s="41"/>
      <c r="CX540" s="41"/>
      <c r="CY540" s="41"/>
      <c r="CZ540" s="41"/>
      <c r="DA540" s="41"/>
      <c r="DB540" s="41"/>
      <c r="DC540" s="41"/>
      <c r="DD540" s="41"/>
      <c r="DE540" s="41"/>
      <c r="DF540" s="41"/>
      <c r="DG540" s="41"/>
      <c r="DH540" s="39"/>
      <c r="DI540" s="40" t="s">
        <v>597</v>
      </c>
      <c r="DJ540" s="40">
        <v>1600</v>
      </c>
      <c r="DK540" s="40">
        <v>2200</v>
      </c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</row>
    <row r="541" spans="2:152" x14ac:dyDescent="0.4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1"/>
      <c r="AV541" s="41"/>
      <c r="AW541" s="41"/>
      <c r="AX541" s="41"/>
      <c r="AY541" s="41"/>
      <c r="AZ541" s="41"/>
      <c r="BA541" s="39"/>
      <c r="BB541" s="40" t="s">
        <v>598</v>
      </c>
      <c r="BC541" s="40">
        <v>2200</v>
      </c>
      <c r="BD541" s="40">
        <v>2800</v>
      </c>
      <c r="BE541" s="40"/>
      <c r="BF541" s="40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41"/>
      <c r="CA541" s="41"/>
      <c r="CB541" s="41"/>
      <c r="CC541" s="41"/>
      <c r="CD541" s="41"/>
      <c r="CE541" s="41"/>
      <c r="CF541" s="41"/>
      <c r="CG541" s="41"/>
      <c r="CH541" s="41"/>
      <c r="CI541" s="41"/>
      <c r="CJ541" s="41"/>
      <c r="CK541" s="41"/>
      <c r="CL541" s="41"/>
      <c r="CM541" s="41"/>
      <c r="CN541" s="41"/>
      <c r="CO541" s="41"/>
      <c r="CP541" s="41"/>
      <c r="CQ541" s="41"/>
      <c r="CR541" s="41"/>
      <c r="CS541" s="41"/>
      <c r="CT541" s="41"/>
      <c r="CU541" s="41"/>
      <c r="CV541" s="41"/>
      <c r="CW541" s="41"/>
      <c r="CX541" s="41"/>
      <c r="CY541" s="41"/>
      <c r="CZ541" s="41"/>
      <c r="DA541" s="41"/>
      <c r="DB541" s="41"/>
      <c r="DC541" s="41"/>
      <c r="DD541" s="41"/>
      <c r="DE541" s="41"/>
      <c r="DF541" s="41"/>
      <c r="DG541" s="41"/>
      <c r="DH541" s="39"/>
      <c r="DI541" s="40" t="s">
        <v>598</v>
      </c>
      <c r="DJ541" s="40">
        <v>2200</v>
      </c>
      <c r="DK541" s="40">
        <v>2800</v>
      </c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</row>
    <row r="542" spans="2:152" x14ac:dyDescent="0.4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1"/>
      <c r="AV542" s="41"/>
      <c r="AW542" s="41"/>
      <c r="AX542" s="41"/>
      <c r="AY542" s="41"/>
      <c r="AZ542" s="41"/>
      <c r="BA542" s="39"/>
      <c r="BB542" s="40" t="s">
        <v>599</v>
      </c>
      <c r="BC542" s="40">
        <v>2800</v>
      </c>
      <c r="BD542" s="40">
        <v>3400</v>
      </c>
      <c r="BE542" s="40"/>
      <c r="BF542" s="40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41"/>
      <c r="CA542" s="41"/>
      <c r="CB542" s="41"/>
      <c r="CC542" s="41"/>
      <c r="CD542" s="41"/>
      <c r="CE542" s="41"/>
      <c r="CF542" s="41"/>
      <c r="CG542" s="41"/>
      <c r="CH542" s="41"/>
      <c r="CI542" s="41"/>
      <c r="CJ542" s="41"/>
      <c r="CK542" s="41"/>
      <c r="CL542" s="41"/>
      <c r="CM542" s="41"/>
      <c r="CN542" s="41"/>
      <c r="CO542" s="41"/>
      <c r="CP542" s="41"/>
      <c r="CQ542" s="41"/>
      <c r="CR542" s="41"/>
      <c r="CS542" s="41"/>
      <c r="CT542" s="41"/>
      <c r="CU542" s="41"/>
      <c r="CV542" s="41"/>
      <c r="CW542" s="41"/>
      <c r="CX542" s="41"/>
      <c r="CY542" s="41"/>
      <c r="CZ542" s="41"/>
      <c r="DA542" s="41"/>
      <c r="DB542" s="41"/>
      <c r="DC542" s="41"/>
      <c r="DD542" s="41"/>
      <c r="DE542" s="41"/>
      <c r="DF542" s="41"/>
      <c r="DG542" s="41"/>
      <c r="DH542" s="39"/>
      <c r="DI542" s="40" t="s">
        <v>599</v>
      </c>
      <c r="DJ542" s="40">
        <v>2800</v>
      </c>
      <c r="DK542" s="40">
        <v>3400</v>
      </c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</row>
    <row r="543" spans="2:152" x14ac:dyDescent="0.4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41"/>
      <c r="AY543" s="41"/>
      <c r="AZ543" s="41"/>
      <c r="BA543" s="39"/>
      <c r="BB543" s="40" t="s">
        <v>600</v>
      </c>
      <c r="BC543" s="40">
        <v>3400</v>
      </c>
      <c r="BD543" s="40">
        <v>4000</v>
      </c>
      <c r="BE543" s="40"/>
      <c r="BF543" s="40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41"/>
      <c r="CA543" s="41"/>
      <c r="CB543" s="41"/>
      <c r="CC543" s="41"/>
      <c r="CD543" s="41"/>
      <c r="CE543" s="41"/>
      <c r="CF543" s="41"/>
      <c r="CG543" s="41"/>
      <c r="CH543" s="41"/>
      <c r="CI543" s="41"/>
      <c r="CJ543" s="41"/>
      <c r="CK543" s="41"/>
      <c r="CL543" s="41"/>
      <c r="CM543" s="41"/>
      <c r="CN543" s="41"/>
      <c r="CO543" s="41"/>
      <c r="CP543" s="41"/>
      <c r="CQ543" s="41"/>
      <c r="CR543" s="41"/>
      <c r="CS543" s="41"/>
      <c r="CT543" s="41"/>
      <c r="CU543" s="41"/>
      <c r="CV543" s="41"/>
      <c r="CW543" s="41"/>
      <c r="CX543" s="41"/>
      <c r="CY543" s="41"/>
      <c r="CZ543" s="41"/>
      <c r="DA543" s="41"/>
      <c r="DB543" s="41"/>
      <c r="DC543" s="41"/>
      <c r="DD543" s="41"/>
      <c r="DE543" s="41"/>
      <c r="DF543" s="41"/>
      <c r="DG543" s="41"/>
      <c r="DH543" s="39"/>
      <c r="DI543" s="40" t="s">
        <v>600</v>
      </c>
      <c r="DJ543" s="40">
        <v>3400</v>
      </c>
      <c r="DK543" s="40">
        <v>4000</v>
      </c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</row>
    <row r="544" spans="2:152" x14ac:dyDescent="0.4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1"/>
      <c r="AV544" s="41"/>
      <c r="AW544" s="41"/>
      <c r="AX544" s="41"/>
      <c r="AY544" s="41"/>
      <c r="AZ544" s="41"/>
      <c r="BA544" s="39"/>
      <c r="BB544" s="40" t="s">
        <v>601</v>
      </c>
      <c r="BC544" s="40">
        <v>4000</v>
      </c>
      <c r="BD544" s="40">
        <v>4600</v>
      </c>
      <c r="BE544" s="40"/>
      <c r="BF544" s="40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41"/>
      <c r="CA544" s="41"/>
      <c r="CB544" s="41"/>
      <c r="CC544" s="41"/>
      <c r="CD544" s="41"/>
      <c r="CE544" s="41"/>
      <c r="CF544" s="41"/>
      <c r="CG544" s="41"/>
      <c r="CH544" s="41"/>
      <c r="CI544" s="41"/>
      <c r="CJ544" s="41"/>
      <c r="CK544" s="41"/>
      <c r="CL544" s="41"/>
      <c r="CM544" s="41"/>
      <c r="CN544" s="41"/>
      <c r="CO544" s="41"/>
      <c r="CP544" s="41"/>
      <c r="CQ544" s="41"/>
      <c r="CR544" s="41"/>
      <c r="CS544" s="41"/>
      <c r="CT544" s="41"/>
      <c r="CU544" s="41"/>
      <c r="CV544" s="41"/>
      <c r="CW544" s="41"/>
      <c r="CX544" s="41"/>
      <c r="CY544" s="41"/>
      <c r="CZ544" s="41"/>
      <c r="DA544" s="41"/>
      <c r="DB544" s="41"/>
      <c r="DC544" s="41"/>
      <c r="DD544" s="41"/>
      <c r="DE544" s="41"/>
      <c r="DF544" s="41"/>
      <c r="DG544" s="41"/>
      <c r="DH544" s="39"/>
      <c r="DI544" s="40" t="s">
        <v>601</v>
      </c>
      <c r="DJ544" s="40">
        <v>4000</v>
      </c>
      <c r="DK544" s="40">
        <v>4600</v>
      </c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</row>
    <row r="545" spans="2:152" x14ac:dyDescent="0.4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  <c r="AR545" s="41"/>
      <c r="AS545" s="41"/>
      <c r="AT545" s="41"/>
      <c r="AU545" s="41"/>
      <c r="AV545" s="41"/>
      <c r="AW545" s="41"/>
      <c r="AX545" s="41"/>
      <c r="AY545" s="41"/>
      <c r="AZ545" s="41"/>
      <c r="BA545" s="39"/>
      <c r="BB545" s="40" t="s">
        <v>602</v>
      </c>
      <c r="BC545" s="40">
        <v>4600</v>
      </c>
      <c r="BD545" s="40">
        <v>5200</v>
      </c>
      <c r="BE545" s="40"/>
      <c r="BF545" s="40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41"/>
      <c r="CA545" s="41"/>
      <c r="CB545" s="41"/>
      <c r="CC545" s="41"/>
      <c r="CD545" s="41"/>
      <c r="CE545" s="41"/>
      <c r="CF545" s="41"/>
      <c r="CG545" s="41"/>
      <c r="CH545" s="41"/>
      <c r="CI545" s="41"/>
      <c r="CJ545" s="41"/>
      <c r="CK545" s="41"/>
      <c r="CL545" s="41"/>
      <c r="CM545" s="41"/>
      <c r="CN545" s="41"/>
      <c r="CO545" s="41"/>
      <c r="CP545" s="41"/>
      <c r="CQ545" s="41"/>
      <c r="CR545" s="41"/>
      <c r="CS545" s="41"/>
      <c r="CT545" s="41"/>
      <c r="CU545" s="41"/>
      <c r="CV545" s="41"/>
      <c r="CW545" s="41"/>
      <c r="CX545" s="41"/>
      <c r="CY545" s="41"/>
      <c r="CZ545" s="41"/>
      <c r="DA545" s="41"/>
      <c r="DB545" s="41"/>
      <c r="DC545" s="41"/>
      <c r="DD545" s="41"/>
      <c r="DE545" s="41"/>
      <c r="DF545" s="41"/>
      <c r="DG545" s="41"/>
      <c r="DH545" s="39"/>
      <c r="DI545" s="40" t="s">
        <v>602</v>
      </c>
      <c r="DJ545" s="40">
        <v>4600</v>
      </c>
      <c r="DK545" s="40">
        <v>5200</v>
      </c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</row>
    <row r="546" spans="2:152" x14ac:dyDescent="0.4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1"/>
      <c r="AT546" s="41"/>
      <c r="AU546" s="41"/>
      <c r="AV546" s="41"/>
      <c r="AW546" s="41"/>
      <c r="AX546" s="41"/>
      <c r="AY546" s="41"/>
      <c r="AZ546" s="41"/>
      <c r="BA546" s="39"/>
      <c r="BB546" s="87" t="s">
        <v>603</v>
      </c>
      <c r="BC546" s="96">
        <v>640</v>
      </c>
      <c r="BD546" s="88">
        <v>840</v>
      </c>
      <c r="BE546" s="88"/>
      <c r="BF546" s="88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41"/>
      <c r="CA546" s="41"/>
      <c r="CB546" s="41"/>
      <c r="CC546" s="41"/>
      <c r="CD546" s="41"/>
      <c r="CE546" s="41"/>
      <c r="CF546" s="41"/>
      <c r="CG546" s="41"/>
      <c r="CH546" s="41"/>
      <c r="CI546" s="41"/>
      <c r="CJ546" s="41"/>
      <c r="CK546" s="41"/>
      <c r="CL546" s="41"/>
      <c r="CM546" s="41"/>
      <c r="CN546" s="41"/>
      <c r="CO546" s="41"/>
      <c r="CP546" s="41"/>
      <c r="CQ546" s="41"/>
      <c r="CR546" s="41"/>
      <c r="CS546" s="41"/>
      <c r="CT546" s="41"/>
      <c r="CU546" s="41"/>
      <c r="CV546" s="41"/>
      <c r="CW546" s="41"/>
      <c r="CX546" s="41"/>
      <c r="CY546" s="41"/>
      <c r="CZ546" s="41"/>
      <c r="DA546" s="41"/>
      <c r="DB546" s="41"/>
      <c r="DC546" s="41"/>
      <c r="DD546" s="41"/>
      <c r="DE546" s="41"/>
      <c r="DF546" s="41"/>
      <c r="DG546" s="41"/>
      <c r="DH546" s="39"/>
      <c r="DI546" s="87" t="s">
        <v>603</v>
      </c>
      <c r="DJ546" s="96">
        <v>640</v>
      </c>
      <c r="DK546" s="88">
        <v>840</v>
      </c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</row>
    <row r="547" spans="2:152" x14ac:dyDescent="0.4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1"/>
      <c r="AV547" s="41"/>
      <c r="AW547" s="41"/>
      <c r="AX547" s="41"/>
      <c r="AY547" s="41"/>
      <c r="AZ547" s="41"/>
      <c r="BA547" s="39"/>
      <c r="BB547" s="87" t="s">
        <v>604</v>
      </c>
      <c r="BC547" s="88">
        <v>170</v>
      </c>
      <c r="BD547" s="88">
        <v>170</v>
      </c>
      <c r="BE547" s="88"/>
      <c r="BF547" s="88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41"/>
      <c r="CA547" s="41"/>
      <c r="CB547" s="41"/>
      <c r="CC547" s="41"/>
      <c r="CD547" s="41"/>
      <c r="CE547" s="41"/>
      <c r="CF547" s="41"/>
      <c r="CG547" s="41"/>
      <c r="CH547" s="41"/>
      <c r="CI547" s="41"/>
      <c r="CJ547" s="41"/>
      <c r="CK547" s="41"/>
      <c r="CL547" s="41"/>
      <c r="CM547" s="41"/>
      <c r="CN547" s="41"/>
      <c r="CO547" s="41"/>
      <c r="CP547" s="41"/>
      <c r="CQ547" s="41"/>
      <c r="CR547" s="41"/>
      <c r="CS547" s="41"/>
      <c r="CT547" s="41"/>
      <c r="CU547" s="41"/>
      <c r="CV547" s="41"/>
      <c r="CW547" s="41"/>
      <c r="CX547" s="41"/>
      <c r="CY547" s="41"/>
      <c r="CZ547" s="41"/>
      <c r="DA547" s="41"/>
      <c r="DB547" s="41"/>
      <c r="DC547" s="41"/>
      <c r="DD547" s="41"/>
      <c r="DE547" s="41"/>
      <c r="DF547" s="41"/>
      <c r="DG547" s="41"/>
      <c r="DH547" s="39"/>
      <c r="DI547" s="87" t="s">
        <v>604</v>
      </c>
      <c r="DJ547" s="88">
        <v>170</v>
      </c>
      <c r="DK547" s="88">
        <v>170</v>
      </c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</row>
    <row r="548" spans="2:152" x14ac:dyDescent="0.4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1"/>
      <c r="AV548" s="41"/>
      <c r="AW548" s="41"/>
      <c r="AX548" s="41"/>
      <c r="AY548" s="41"/>
      <c r="AZ548" s="41"/>
      <c r="BA548" s="39"/>
      <c r="BB548" s="40" t="s">
        <v>605</v>
      </c>
      <c r="BC548" s="40">
        <v>50</v>
      </c>
      <c r="BD548" s="40">
        <v>100</v>
      </c>
      <c r="BE548" s="40"/>
      <c r="BF548" s="40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41"/>
      <c r="CA548" s="41"/>
      <c r="CB548" s="41"/>
      <c r="CC548" s="41"/>
      <c r="CD548" s="41"/>
      <c r="CE548" s="41"/>
      <c r="CF548" s="41"/>
      <c r="CG548" s="41"/>
      <c r="CH548" s="41"/>
      <c r="CI548" s="41"/>
      <c r="CJ548" s="41"/>
      <c r="CK548" s="41"/>
      <c r="CL548" s="41"/>
      <c r="CM548" s="41"/>
      <c r="CN548" s="41"/>
      <c r="CO548" s="41"/>
      <c r="CP548" s="41"/>
      <c r="CQ548" s="41"/>
      <c r="CR548" s="41"/>
      <c r="CS548" s="41"/>
      <c r="CT548" s="41"/>
      <c r="CU548" s="41"/>
      <c r="CV548" s="41"/>
      <c r="CW548" s="41"/>
      <c r="CX548" s="41"/>
      <c r="CY548" s="41"/>
      <c r="CZ548" s="41"/>
      <c r="DA548" s="41"/>
      <c r="DB548" s="41"/>
      <c r="DC548" s="41"/>
      <c r="DD548" s="41"/>
      <c r="DE548" s="41"/>
      <c r="DF548" s="41"/>
      <c r="DG548" s="41"/>
      <c r="DH548" s="39"/>
      <c r="DI548" s="40" t="s">
        <v>605</v>
      </c>
      <c r="DJ548" s="40">
        <v>50</v>
      </c>
      <c r="DK548" s="40">
        <v>100</v>
      </c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</row>
    <row r="549" spans="2:152" x14ac:dyDescent="0.4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39"/>
      <c r="BB549" s="87" t="s">
        <v>606</v>
      </c>
      <c r="BC549" s="88">
        <v>200</v>
      </c>
      <c r="BD549" s="88">
        <v>200</v>
      </c>
      <c r="BE549" s="88"/>
      <c r="BF549" s="88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41"/>
      <c r="CA549" s="41"/>
      <c r="CB549" s="41"/>
      <c r="CC549" s="41"/>
      <c r="CD549" s="41"/>
      <c r="CE549" s="41"/>
      <c r="CF549" s="41"/>
      <c r="CG549" s="41"/>
      <c r="CH549" s="41"/>
      <c r="CI549" s="41"/>
      <c r="CJ549" s="41"/>
      <c r="CK549" s="41"/>
      <c r="CL549" s="41"/>
      <c r="CM549" s="41"/>
      <c r="CN549" s="41"/>
      <c r="CO549" s="41"/>
      <c r="CP549" s="41"/>
      <c r="CQ549" s="41"/>
      <c r="CR549" s="41"/>
      <c r="CS549" s="41"/>
      <c r="CT549" s="41"/>
      <c r="CU549" s="41"/>
      <c r="CV549" s="41"/>
      <c r="CW549" s="41"/>
      <c r="CX549" s="41"/>
      <c r="CY549" s="41"/>
      <c r="CZ549" s="41"/>
      <c r="DA549" s="41"/>
      <c r="DB549" s="41"/>
      <c r="DC549" s="41"/>
      <c r="DD549" s="41"/>
      <c r="DE549" s="41"/>
      <c r="DF549" s="41"/>
      <c r="DG549" s="41"/>
      <c r="DH549" s="39"/>
      <c r="DI549" s="87" t="s">
        <v>606</v>
      </c>
      <c r="DJ549" s="88">
        <v>200</v>
      </c>
      <c r="DK549" s="88">
        <v>200</v>
      </c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</row>
    <row r="550" spans="2:152" x14ac:dyDescent="0.4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  <c r="BA550" s="39"/>
      <c r="BB550" s="40" t="s">
        <v>607</v>
      </c>
      <c r="BC550" s="40">
        <v>100</v>
      </c>
      <c r="BD550" s="40">
        <v>200</v>
      </c>
      <c r="BE550" s="40"/>
      <c r="BF550" s="40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41"/>
      <c r="CA550" s="41"/>
      <c r="CB550" s="41"/>
      <c r="CC550" s="41"/>
      <c r="CD550" s="41"/>
      <c r="CE550" s="41"/>
      <c r="CF550" s="41"/>
      <c r="CG550" s="41"/>
      <c r="CH550" s="41"/>
      <c r="CI550" s="41"/>
      <c r="CJ550" s="41"/>
      <c r="CK550" s="41"/>
      <c r="CL550" s="41"/>
      <c r="CM550" s="41"/>
      <c r="CN550" s="41"/>
      <c r="CO550" s="41"/>
      <c r="CP550" s="41"/>
      <c r="CQ550" s="41"/>
      <c r="CR550" s="41"/>
      <c r="CS550" s="41"/>
      <c r="CT550" s="41"/>
      <c r="CU550" s="41"/>
      <c r="CV550" s="41"/>
      <c r="CW550" s="41"/>
      <c r="CX550" s="41"/>
      <c r="CY550" s="41"/>
      <c r="CZ550" s="41"/>
      <c r="DA550" s="41"/>
      <c r="DB550" s="41"/>
      <c r="DC550" s="41"/>
      <c r="DD550" s="41"/>
      <c r="DE550" s="41"/>
      <c r="DF550" s="41"/>
      <c r="DG550" s="41"/>
      <c r="DH550" s="39"/>
      <c r="DI550" s="40" t="s">
        <v>607</v>
      </c>
      <c r="DJ550" s="40">
        <v>100</v>
      </c>
      <c r="DK550" s="40">
        <v>200</v>
      </c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</row>
    <row r="551" spans="2:152" x14ac:dyDescent="0.4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39"/>
      <c r="BB551" s="87" t="s">
        <v>608</v>
      </c>
      <c r="BC551" s="88">
        <v>230</v>
      </c>
      <c r="BD551" s="88">
        <v>230</v>
      </c>
      <c r="BE551" s="88"/>
      <c r="BF551" s="88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41"/>
      <c r="CA551" s="41"/>
      <c r="CB551" s="41"/>
      <c r="CC551" s="41"/>
      <c r="CD551" s="41"/>
      <c r="CE551" s="41"/>
      <c r="CF551" s="41"/>
      <c r="CG551" s="41"/>
      <c r="CH551" s="41"/>
      <c r="CI551" s="41"/>
      <c r="CJ551" s="41"/>
      <c r="CK551" s="41"/>
      <c r="CL551" s="41"/>
      <c r="CM551" s="41"/>
      <c r="CN551" s="41"/>
      <c r="CO551" s="41"/>
      <c r="CP551" s="41"/>
      <c r="CQ551" s="41"/>
      <c r="CR551" s="41"/>
      <c r="CS551" s="41"/>
      <c r="CT551" s="41"/>
      <c r="CU551" s="41"/>
      <c r="CV551" s="41"/>
      <c r="CW551" s="41"/>
      <c r="CX551" s="41"/>
      <c r="CY551" s="41"/>
      <c r="CZ551" s="41"/>
      <c r="DA551" s="41"/>
      <c r="DB551" s="41"/>
      <c r="DC551" s="41"/>
      <c r="DD551" s="41"/>
      <c r="DE551" s="41"/>
      <c r="DF551" s="41"/>
      <c r="DG551" s="41"/>
      <c r="DH551" s="39"/>
      <c r="DI551" s="87" t="s">
        <v>608</v>
      </c>
      <c r="DJ551" s="88">
        <v>230</v>
      </c>
      <c r="DK551" s="88">
        <v>230</v>
      </c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</row>
    <row r="552" spans="2:152" x14ac:dyDescent="0.4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  <c r="BA552" s="39"/>
      <c r="BB552" s="40" t="s">
        <v>609</v>
      </c>
      <c r="BC552" s="40">
        <v>150</v>
      </c>
      <c r="BD552" s="40">
        <v>300</v>
      </c>
      <c r="BE552" s="40"/>
      <c r="BF552" s="40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41"/>
      <c r="CA552" s="41"/>
      <c r="CB552" s="41"/>
      <c r="CC552" s="41"/>
      <c r="CD552" s="41"/>
      <c r="CE552" s="41"/>
      <c r="CF552" s="41"/>
      <c r="CG552" s="41"/>
      <c r="CH552" s="41"/>
      <c r="CI552" s="41"/>
      <c r="CJ552" s="41"/>
      <c r="CK552" s="41"/>
      <c r="CL552" s="41"/>
      <c r="CM552" s="41"/>
      <c r="CN552" s="41"/>
      <c r="CO552" s="41"/>
      <c r="CP552" s="41"/>
      <c r="CQ552" s="41"/>
      <c r="CR552" s="41"/>
      <c r="CS552" s="41"/>
      <c r="CT552" s="41"/>
      <c r="CU552" s="41"/>
      <c r="CV552" s="41"/>
      <c r="CW552" s="41"/>
      <c r="CX552" s="41"/>
      <c r="CY552" s="41"/>
      <c r="CZ552" s="41"/>
      <c r="DA552" s="41"/>
      <c r="DB552" s="41"/>
      <c r="DC552" s="41"/>
      <c r="DD552" s="41"/>
      <c r="DE552" s="41"/>
      <c r="DF552" s="41"/>
      <c r="DG552" s="41"/>
      <c r="DH552" s="39"/>
      <c r="DI552" s="40" t="s">
        <v>609</v>
      </c>
      <c r="DJ552" s="40">
        <v>150</v>
      </c>
      <c r="DK552" s="40">
        <v>300</v>
      </c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</row>
    <row r="553" spans="2:152" x14ac:dyDescent="0.4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1"/>
      <c r="AV553" s="41"/>
      <c r="AW553" s="41"/>
      <c r="AX553" s="41"/>
      <c r="AY553" s="41"/>
      <c r="AZ553" s="41"/>
      <c r="BA553" s="39"/>
      <c r="BB553" s="87" t="s">
        <v>610</v>
      </c>
      <c r="BC553" s="88">
        <v>260</v>
      </c>
      <c r="BD553" s="88">
        <v>260</v>
      </c>
      <c r="BE553" s="88"/>
      <c r="BF553" s="88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41"/>
      <c r="CA553" s="41"/>
      <c r="CB553" s="41"/>
      <c r="CC553" s="41"/>
      <c r="CD553" s="41"/>
      <c r="CE553" s="41"/>
      <c r="CF553" s="41"/>
      <c r="CG553" s="41"/>
      <c r="CH553" s="41"/>
      <c r="CI553" s="41"/>
      <c r="CJ553" s="41"/>
      <c r="CK553" s="41"/>
      <c r="CL553" s="41"/>
      <c r="CM553" s="41"/>
      <c r="CN553" s="41"/>
      <c r="CO553" s="41"/>
      <c r="CP553" s="41"/>
      <c r="CQ553" s="41"/>
      <c r="CR553" s="41"/>
      <c r="CS553" s="41"/>
      <c r="CT553" s="41"/>
      <c r="CU553" s="41"/>
      <c r="CV553" s="41"/>
      <c r="CW553" s="41"/>
      <c r="CX553" s="41"/>
      <c r="CY553" s="41"/>
      <c r="CZ553" s="41"/>
      <c r="DA553" s="41"/>
      <c r="DB553" s="41"/>
      <c r="DC553" s="41"/>
      <c r="DD553" s="41"/>
      <c r="DE553" s="41"/>
      <c r="DF553" s="41"/>
      <c r="DG553" s="41"/>
      <c r="DH553" s="39"/>
      <c r="DI553" s="87" t="s">
        <v>610</v>
      </c>
      <c r="DJ553" s="88">
        <v>260</v>
      </c>
      <c r="DK553" s="88">
        <v>260</v>
      </c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</row>
    <row r="554" spans="2:152" x14ac:dyDescent="0.4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  <c r="BA554" s="39"/>
      <c r="BB554" s="40" t="s">
        <v>611</v>
      </c>
      <c r="BC554" s="40">
        <v>200</v>
      </c>
      <c r="BD554" s="40">
        <v>400</v>
      </c>
      <c r="BE554" s="40"/>
      <c r="BF554" s="40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41"/>
      <c r="CA554" s="41"/>
      <c r="CB554" s="41"/>
      <c r="CC554" s="41"/>
      <c r="CD554" s="41"/>
      <c r="CE554" s="41"/>
      <c r="CF554" s="41"/>
      <c r="CG554" s="41"/>
      <c r="CH554" s="41"/>
      <c r="CI554" s="41"/>
      <c r="CJ554" s="41"/>
      <c r="CK554" s="41"/>
      <c r="CL554" s="41"/>
      <c r="CM554" s="41"/>
      <c r="CN554" s="41"/>
      <c r="CO554" s="41"/>
      <c r="CP554" s="41"/>
      <c r="CQ554" s="41"/>
      <c r="CR554" s="41"/>
      <c r="CS554" s="41"/>
      <c r="CT554" s="41"/>
      <c r="CU554" s="41"/>
      <c r="CV554" s="41"/>
      <c r="CW554" s="41"/>
      <c r="CX554" s="41"/>
      <c r="CY554" s="41"/>
      <c r="CZ554" s="41"/>
      <c r="DA554" s="41"/>
      <c r="DB554" s="41"/>
      <c r="DC554" s="41"/>
      <c r="DD554" s="41"/>
      <c r="DE554" s="41"/>
      <c r="DF554" s="41"/>
      <c r="DG554" s="41"/>
      <c r="DH554" s="39"/>
      <c r="DI554" s="40" t="s">
        <v>611</v>
      </c>
      <c r="DJ554" s="40">
        <v>200</v>
      </c>
      <c r="DK554" s="40">
        <v>400</v>
      </c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</row>
    <row r="555" spans="2:152" x14ac:dyDescent="0.4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  <c r="AW555" s="41"/>
      <c r="AX555" s="41"/>
      <c r="AY555" s="41"/>
      <c r="AZ555" s="41"/>
      <c r="BA555" s="39"/>
      <c r="BB555" s="40" t="s">
        <v>612</v>
      </c>
      <c r="BC555" s="40">
        <v>250</v>
      </c>
      <c r="BD555" s="40">
        <v>500</v>
      </c>
      <c r="BE555" s="40"/>
      <c r="BF555" s="40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41"/>
      <c r="CA555" s="41"/>
      <c r="CB555" s="41"/>
      <c r="CC555" s="41"/>
      <c r="CD555" s="41"/>
      <c r="CE555" s="41"/>
      <c r="CF555" s="41"/>
      <c r="CG555" s="41"/>
      <c r="CH555" s="41"/>
      <c r="CI555" s="41"/>
      <c r="CJ555" s="41"/>
      <c r="CK555" s="41"/>
      <c r="CL555" s="41"/>
      <c r="CM555" s="41"/>
      <c r="CN555" s="41"/>
      <c r="CO555" s="41"/>
      <c r="CP555" s="41"/>
      <c r="CQ555" s="41"/>
      <c r="CR555" s="41"/>
      <c r="CS555" s="41"/>
      <c r="CT555" s="41"/>
      <c r="CU555" s="41"/>
      <c r="CV555" s="41"/>
      <c r="CW555" s="41"/>
      <c r="CX555" s="41"/>
      <c r="CY555" s="41"/>
      <c r="CZ555" s="41"/>
      <c r="DA555" s="41"/>
      <c r="DB555" s="41"/>
      <c r="DC555" s="41"/>
      <c r="DD555" s="41"/>
      <c r="DE555" s="41"/>
      <c r="DF555" s="41"/>
      <c r="DG555" s="41"/>
      <c r="DH555" s="39"/>
      <c r="DI555" s="40" t="s">
        <v>612</v>
      </c>
      <c r="DJ555" s="40">
        <v>250</v>
      </c>
      <c r="DK555" s="40">
        <v>500</v>
      </c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</row>
    <row r="556" spans="2:152" x14ac:dyDescent="0.4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  <c r="BA556" s="39"/>
      <c r="BB556" s="40" t="s">
        <v>613</v>
      </c>
      <c r="BC556" s="40">
        <v>300</v>
      </c>
      <c r="BD556" s="40">
        <v>600</v>
      </c>
      <c r="BE556" s="40"/>
      <c r="BF556" s="40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41"/>
      <c r="CA556" s="41"/>
      <c r="CB556" s="41"/>
      <c r="CC556" s="41"/>
      <c r="CD556" s="41"/>
      <c r="CE556" s="41"/>
      <c r="CF556" s="41"/>
      <c r="CG556" s="41"/>
      <c r="CH556" s="41"/>
      <c r="CI556" s="41"/>
      <c r="CJ556" s="41"/>
      <c r="CK556" s="41"/>
      <c r="CL556" s="41"/>
      <c r="CM556" s="41"/>
      <c r="CN556" s="41"/>
      <c r="CO556" s="41"/>
      <c r="CP556" s="41"/>
      <c r="CQ556" s="41"/>
      <c r="CR556" s="41"/>
      <c r="CS556" s="41"/>
      <c r="CT556" s="41"/>
      <c r="CU556" s="41"/>
      <c r="CV556" s="41"/>
      <c r="CW556" s="41"/>
      <c r="CX556" s="41"/>
      <c r="CY556" s="41"/>
      <c r="CZ556" s="41"/>
      <c r="DA556" s="41"/>
      <c r="DB556" s="41"/>
      <c r="DC556" s="41"/>
      <c r="DD556" s="41"/>
      <c r="DE556" s="41"/>
      <c r="DF556" s="41"/>
      <c r="DG556" s="41"/>
      <c r="DH556" s="39"/>
      <c r="DI556" s="40" t="s">
        <v>613</v>
      </c>
      <c r="DJ556" s="40">
        <v>300</v>
      </c>
      <c r="DK556" s="40">
        <v>600</v>
      </c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</row>
    <row r="557" spans="2:152" x14ac:dyDescent="0.4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39"/>
      <c r="BB557" s="40" t="s">
        <v>614</v>
      </c>
      <c r="BC557" s="40">
        <v>350</v>
      </c>
      <c r="BD557" s="40">
        <v>700</v>
      </c>
      <c r="BE557" s="40"/>
      <c r="BF557" s="40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41"/>
      <c r="CA557" s="41"/>
      <c r="CB557" s="41"/>
      <c r="CC557" s="41"/>
      <c r="CD557" s="41"/>
      <c r="CE557" s="41"/>
      <c r="CF557" s="41"/>
      <c r="CG557" s="41"/>
      <c r="CH557" s="41"/>
      <c r="CI557" s="41"/>
      <c r="CJ557" s="41"/>
      <c r="CK557" s="41"/>
      <c r="CL557" s="41"/>
      <c r="CM557" s="41"/>
      <c r="CN557" s="41"/>
      <c r="CO557" s="41"/>
      <c r="CP557" s="41"/>
      <c r="CQ557" s="41"/>
      <c r="CR557" s="41"/>
      <c r="CS557" s="41"/>
      <c r="CT557" s="41"/>
      <c r="CU557" s="41"/>
      <c r="CV557" s="41"/>
      <c r="CW557" s="41"/>
      <c r="CX557" s="41"/>
      <c r="CY557" s="41"/>
      <c r="CZ557" s="41"/>
      <c r="DA557" s="41"/>
      <c r="DB557" s="41"/>
      <c r="DC557" s="41"/>
      <c r="DD557" s="41"/>
      <c r="DE557" s="41"/>
      <c r="DF557" s="41"/>
      <c r="DG557" s="41"/>
      <c r="DH557" s="39"/>
      <c r="DI557" s="40" t="s">
        <v>614</v>
      </c>
      <c r="DJ557" s="40">
        <v>350</v>
      </c>
      <c r="DK557" s="40">
        <v>700</v>
      </c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</row>
    <row r="558" spans="2:152" x14ac:dyDescent="0.4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1"/>
      <c r="AV558" s="41"/>
      <c r="AW558" s="41"/>
      <c r="AX558" s="41"/>
      <c r="AY558" s="41"/>
      <c r="AZ558" s="41"/>
      <c r="BA558" s="39"/>
      <c r="BB558" s="40" t="s">
        <v>615</v>
      </c>
      <c r="BC558" s="40">
        <v>400</v>
      </c>
      <c r="BD558" s="40">
        <v>800</v>
      </c>
      <c r="BE558" s="40"/>
      <c r="BF558" s="40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41"/>
      <c r="CA558" s="41"/>
      <c r="CB558" s="41"/>
      <c r="CC558" s="41"/>
      <c r="CD558" s="41"/>
      <c r="CE558" s="41"/>
      <c r="CF558" s="41"/>
      <c r="CG558" s="41"/>
      <c r="CH558" s="41"/>
      <c r="CI558" s="41"/>
      <c r="CJ558" s="41"/>
      <c r="CK558" s="41"/>
      <c r="CL558" s="41"/>
      <c r="CM558" s="41"/>
      <c r="CN558" s="41"/>
      <c r="CO558" s="41"/>
      <c r="CP558" s="41"/>
      <c r="CQ558" s="41"/>
      <c r="CR558" s="41"/>
      <c r="CS558" s="41"/>
      <c r="CT558" s="41"/>
      <c r="CU558" s="41"/>
      <c r="CV558" s="41"/>
      <c r="CW558" s="41"/>
      <c r="CX558" s="41"/>
      <c r="CY558" s="41"/>
      <c r="CZ558" s="41"/>
      <c r="DA558" s="41"/>
      <c r="DB558" s="41"/>
      <c r="DC558" s="41"/>
      <c r="DD558" s="41"/>
      <c r="DE558" s="41"/>
      <c r="DF558" s="41"/>
      <c r="DG558" s="41"/>
      <c r="DH558" s="39"/>
      <c r="DI558" s="40" t="s">
        <v>615</v>
      </c>
      <c r="DJ558" s="40">
        <v>400</v>
      </c>
      <c r="DK558" s="40">
        <v>800</v>
      </c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</row>
    <row r="559" spans="2:152" x14ac:dyDescent="0.4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  <c r="BA559" s="39"/>
      <c r="BB559" s="40" t="s">
        <v>616</v>
      </c>
      <c r="BC559" s="40">
        <v>450</v>
      </c>
      <c r="BD559" s="40">
        <v>900</v>
      </c>
      <c r="BE559" s="40"/>
      <c r="BF559" s="40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41"/>
      <c r="CA559" s="41"/>
      <c r="CB559" s="41"/>
      <c r="CC559" s="41"/>
      <c r="CD559" s="41"/>
      <c r="CE559" s="41"/>
      <c r="CF559" s="41"/>
      <c r="CG559" s="41"/>
      <c r="CH559" s="41"/>
      <c r="CI559" s="41"/>
      <c r="CJ559" s="41"/>
      <c r="CK559" s="41"/>
      <c r="CL559" s="41"/>
      <c r="CM559" s="41"/>
      <c r="CN559" s="41"/>
      <c r="CO559" s="41"/>
      <c r="CP559" s="41"/>
      <c r="CQ559" s="41"/>
      <c r="CR559" s="41"/>
      <c r="CS559" s="41"/>
      <c r="CT559" s="41"/>
      <c r="CU559" s="41"/>
      <c r="CV559" s="41"/>
      <c r="CW559" s="41"/>
      <c r="CX559" s="41"/>
      <c r="CY559" s="41"/>
      <c r="CZ559" s="41"/>
      <c r="DA559" s="41"/>
      <c r="DB559" s="41"/>
      <c r="DC559" s="41"/>
      <c r="DD559" s="41"/>
      <c r="DE559" s="41"/>
      <c r="DF559" s="41"/>
      <c r="DG559" s="41"/>
      <c r="DH559" s="39"/>
      <c r="DI559" s="40" t="s">
        <v>616</v>
      </c>
      <c r="DJ559" s="40">
        <v>450</v>
      </c>
      <c r="DK559" s="40">
        <v>900</v>
      </c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</row>
    <row r="560" spans="2:152" x14ac:dyDescent="0.4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39"/>
      <c r="BB560" s="87" t="s">
        <v>617</v>
      </c>
      <c r="BC560" s="96">
        <v>430</v>
      </c>
      <c r="BD560" s="96">
        <v>630</v>
      </c>
      <c r="BE560" s="96"/>
      <c r="BF560" s="96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41"/>
      <c r="CA560" s="41"/>
      <c r="CB560" s="41"/>
      <c r="CC560" s="41"/>
      <c r="CD560" s="41"/>
      <c r="CE560" s="41"/>
      <c r="CF560" s="41"/>
      <c r="CG560" s="41"/>
      <c r="CH560" s="41"/>
      <c r="CI560" s="41"/>
      <c r="CJ560" s="41"/>
      <c r="CK560" s="41"/>
      <c r="CL560" s="41"/>
      <c r="CM560" s="41"/>
      <c r="CN560" s="41"/>
      <c r="CO560" s="41"/>
      <c r="CP560" s="41"/>
      <c r="CQ560" s="41"/>
      <c r="CR560" s="41"/>
      <c r="CS560" s="41"/>
      <c r="CT560" s="41"/>
      <c r="CU560" s="41"/>
      <c r="CV560" s="41"/>
      <c r="CW560" s="41"/>
      <c r="CX560" s="41"/>
      <c r="CY560" s="41"/>
      <c r="CZ560" s="41"/>
      <c r="DA560" s="41"/>
      <c r="DB560" s="41"/>
      <c r="DC560" s="41"/>
      <c r="DD560" s="41"/>
      <c r="DE560" s="41"/>
      <c r="DF560" s="41"/>
      <c r="DG560" s="41"/>
      <c r="DH560" s="39"/>
      <c r="DI560" s="87" t="s">
        <v>617</v>
      </c>
      <c r="DJ560" s="96">
        <v>430</v>
      </c>
      <c r="DK560" s="96">
        <v>630</v>
      </c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</row>
    <row r="561" spans="2:152" x14ac:dyDescent="0.4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  <c r="AW561" s="41"/>
      <c r="AX561" s="41"/>
      <c r="AY561" s="41"/>
      <c r="AZ561" s="41"/>
      <c r="BA561" s="39"/>
      <c r="BB561" s="40" t="s">
        <v>618</v>
      </c>
      <c r="BC561" s="40">
        <v>50</v>
      </c>
      <c r="BD561" s="40">
        <v>100</v>
      </c>
      <c r="BE561" s="40"/>
      <c r="BF561" s="40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41"/>
      <c r="CA561" s="41"/>
      <c r="CB561" s="41"/>
      <c r="CC561" s="41"/>
      <c r="CD561" s="41"/>
      <c r="CE561" s="41"/>
      <c r="CF561" s="41"/>
      <c r="CG561" s="41"/>
      <c r="CH561" s="41"/>
      <c r="CI561" s="41"/>
      <c r="CJ561" s="41"/>
      <c r="CK561" s="41"/>
      <c r="CL561" s="41"/>
      <c r="CM561" s="41"/>
      <c r="CN561" s="41"/>
      <c r="CO561" s="41"/>
      <c r="CP561" s="41"/>
      <c r="CQ561" s="41"/>
      <c r="CR561" s="41"/>
      <c r="CS561" s="41"/>
      <c r="CT561" s="41"/>
      <c r="CU561" s="41"/>
      <c r="CV561" s="41"/>
      <c r="CW561" s="41"/>
      <c r="CX561" s="41"/>
      <c r="CY561" s="41"/>
      <c r="CZ561" s="41"/>
      <c r="DA561" s="41"/>
      <c r="DB561" s="41"/>
      <c r="DC561" s="41"/>
      <c r="DD561" s="41"/>
      <c r="DE561" s="41"/>
      <c r="DF561" s="41"/>
      <c r="DG561" s="41"/>
      <c r="DH561" s="39"/>
      <c r="DI561" s="40" t="s">
        <v>618</v>
      </c>
      <c r="DJ561" s="40">
        <v>50</v>
      </c>
      <c r="DK561" s="40">
        <v>100</v>
      </c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</row>
    <row r="562" spans="2:152" x14ac:dyDescent="0.4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  <c r="AW562" s="41"/>
      <c r="AX562" s="41"/>
      <c r="AY562" s="41"/>
      <c r="AZ562" s="41"/>
      <c r="BA562" s="39"/>
      <c r="BB562" s="87" t="s">
        <v>619</v>
      </c>
      <c r="BC562" s="96">
        <v>460</v>
      </c>
      <c r="BD562" s="96">
        <v>660</v>
      </c>
      <c r="BE562" s="96"/>
      <c r="BF562" s="96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41"/>
      <c r="CA562" s="41"/>
      <c r="CB562" s="41"/>
      <c r="CC562" s="41"/>
      <c r="CD562" s="41"/>
      <c r="CE562" s="41"/>
      <c r="CF562" s="41"/>
      <c r="CG562" s="41"/>
      <c r="CH562" s="41"/>
      <c r="CI562" s="41"/>
      <c r="CJ562" s="41"/>
      <c r="CK562" s="41"/>
      <c r="CL562" s="41"/>
      <c r="CM562" s="41"/>
      <c r="CN562" s="41"/>
      <c r="CO562" s="41"/>
      <c r="CP562" s="41"/>
      <c r="CQ562" s="41"/>
      <c r="CR562" s="41"/>
      <c r="CS562" s="41"/>
      <c r="CT562" s="41"/>
      <c r="CU562" s="41"/>
      <c r="CV562" s="41"/>
      <c r="CW562" s="41"/>
      <c r="CX562" s="41"/>
      <c r="CY562" s="41"/>
      <c r="CZ562" s="41"/>
      <c r="DA562" s="41"/>
      <c r="DB562" s="41"/>
      <c r="DC562" s="41"/>
      <c r="DD562" s="41"/>
      <c r="DE562" s="41"/>
      <c r="DF562" s="41"/>
      <c r="DG562" s="41"/>
      <c r="DH562" s="39"/>
      <c r="DI562" s="87" t="s">
        <v>619</v>
      </c>
      <c r="DJ562" s="96">
        <v>460</v>
      </c>
      <c r="DK562" s="96">
        <v>660</v>
      </c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</row>
    <row r="563" spans="2:152" x14ac:dyDescent="0.4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  <c r="BA563" s="39"/>
      <c r="BB563" s="40" t="s">
        <v>620</v>
      </c>
      <c r="BC563" s="40">
        <v>100</v>
      </c>
      <c r="BD563" s="40">
        <v>200</v>
      </c>
      <c r="BE563" s="40"/>
      <c r="BF563" s="40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41"/>
      <c r="CA563" s="41"/>
      <c r="CB563" s="41"/>
      <c r="CC563" s="41"/>
      <c r="CD563" s="41"/>
      <c r="CE563" s="41"/>
      <c r="CF563" s="41"/>
      <c r="CG563" s="41"/>
      <c r="CH563" s="41"/>
      <c r="CI563" s="41"/>
      <c r="CJ563" s="41"/>
      <c r="CK563" s="41"/>
      <c r="CL563" s="41"/>
      <c r="CM563" s="41"/>
      <c r="CN563" s="41"/>
      <c r="CO563" s="41"/>
      <c r="CP563" s="41"/>
      <c r="CQ563" s="41"/>
      <c r="CR563" s="41"/>
      <c r="CS563" s="41"/>
      <c r="CT563" s="41"/>
      <c r="CU563" s="41"/>
      <c r="CV563" s="41"/>
      <c r="CW563" s="41"/>
      <c r="CX563" s="41"/>
      <c r="CY563" s="41"/>
      <c r="CZ563" s="41"/>
      <c r="DA563" s="41"/>
      <c r="DB563" s="41"/>
      <c r="DC563" s="41"/>
      <c r="DD563" s="41"/>
      <c r="DE563" s="41"/>
      <c r="DF563" s="41"/>
      <c r="DG563" s="41"/>
      <c r="DH563" s="39"/>
      <c r="DI563" s="40" t="s">
        <v>620</v>
      </c>
      <c r="DJ563" s="40">
        <v>100</v>
      </c>
      <c r="DK563" s="40">
        <v>200</v>
      </c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</row>
    <row r="564" spans="2:152" x14ac:dyDescent="0.4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39"/>
      <c r="BB564" s="87" t="s">
        <v>621</v>
      </c>
      <c r="BC564" s="96">
        <v>490</v>
      </c>
      <c r="BD564" s="96">
        <v>690</v>
      </c>
      <c r="BE564" s="96"/>
      <c r="BF564" s="96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41"/>
      <c r="CA564" s="41"/>
      <c r="CB564" s="41"/>
      <c r="CC564" s="41"/>
      <c r="CD564" s="41"/>
      <c r="CE564" s="41"/>
      <c r="CF564" s="41"/>
      <c r="CG564" s="41"/>
      <c r="CH564" s="41"/>
      <c r="CI564" s="41"/>
      <c r="CJ564" s="41"/>
      <c r="CK564" s="41"/>
      <c r="CL564" s="41"/>
      <c r="CM564" s="41"/>
      <c r="CN564" s="41"/>
      <c r="CO564" s="41"/>
      <c r="CP564" s="41"/>
      <c r="CQ564" s="41"/>
      <c r="CR564" s="41"/>
      <c r="CS564" s="41"/>
      <c r="CT564" s="41"/>
      <c r="CU564" s="41"/>
      <c r="CV564" s="41"/>
      <c r="CW564" s="41"/>
      <c r="CX564" s="41"/>
      <c r="CY564" s="41"/>
      <c r="CZ564" s="41"/>
      <c r="DA564" s="41"/>
      <c r="DB564" s="41"/>
      <c r="DC564" s="41"/>
      <c r="DD564" s="41"/>
      <c r="DE564" s="41"/>
      <c r="DF564" s="41"/>
      <c r="DG564" s="41"/>
      <c r="DH564" s="39"/>
      <c r="DI564" s="87" t="s">
        <v>621</v>
      </c>
      <c r="DJ564" s="96">
        <v>490</v>
      </c>
      <c r="DK564" s="96">
        <v>690</v>
      </c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</row>
    <row r="565" spans="2:152" x14ac:dyDescent="0.4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39"/>
      <c r="BB565" s="40" t="s">
        <v>622</v>
      </c>
      <c r="BC565" s="40">
        <v>150</v>
      </c>
      <c r="BD565" s="40">
        <v>300</v>
      </c>
      <c r="BE565" s="40"/>
      <c r="BF565" s="40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41"/>
      <c r="CA565" s="41"/>
      <c r="CB565" s="41"/>
      <c r="CC565" s="41"/>
      <c r="CD565" s="41"/>
      <c r="CE565" s="41"/>
      <c r="CF565" s="41"/>
      <c r="CG565" s="41"/>
      <c r="CH565" s="41"/>
      <c r="CI565" s="41"/>
      <c r="CJ565" s="41"/>
      <c r="CK565" s="41"/>
      <c r="CL565" s="41"/>
      <c r="CM565" s="41"/>
      <c r="CN565" s="41"/>
      <c r="CO565" s="41"/>
      <c r="CP565" s="41"/>
      <c r="CQ565" s="41"/>
      <c r="CR565" s="41"/>
      <c r="CS565" s="41"/>
      <c r="CT565" s="41"/>
      <c r="CU565" s="41"/>
      <c r="CV565" s="41"/>
      <c r="CW565" s="41"/>
      <c r="CX565" s="41"/>
      <c r="CY565" s="41"/>
      <c r="CZ565" s="41"/>
      <c r="DA565" s="41"/>
      <c r="DB565" s="41"/>
      <c r="DC565" s="41"/>
      <c r="DD565" s="41"/>
      <c r="DE565" s="41"/>
      <c r="DF565" s="41"/>
      <c r="DG565" s="41"/>
      <c r="DH565" s="39"/>
      <c r="DI565" s="40" t="s">
        <v>622</v>
      </c>
      <c r="DJ565" s="40">
        <v>150</v>
      </c>
      <c r="DK565" s="40">
        <v>300</v>
      </c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</row>
    <row r="566" spans="2:152" x14ac:dyDescent="0.4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  <c r="AW566" s="41"/>
      <c r="AX566" s="41"/>
      <c r="AY566" s="41"/>
      <c r="AZ566" s="41"/>
      <c r="BA566" s="39"/>
      <c r="BB566" s="87" t="s">
        <v>623</v>
      </c>
      <c r="BC566" s="96">
        <v>520</v>
      </c>
      <c r="BD566" s="96">
        <v>720</v>
      </c>
      <c r="BE566" s="96"/>
      <c r="BF566" s="96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41"/>
      <c r="CA566" s="41"/>
      <c r="CB566" s="41"/>
      <c r="CC566" s="41"/>
      <c r="CD566" s="41"/>
      <c r="CE566" s="41"/>
      <c r="CF566" s="41"/>
      <c r="CG566" s="41"/>
      <c r="CH566" s="41"/>
      <c r="CI566" s="41"/>
      <c r="CJ566" s="41"/>
      <c r="CK566" s="41"/>
      <c r="CL566" s="41"/>
      <c r="CM566" s="41"/>
      <c r="CN566" s="41"/>
      <c r="CO566" s="41"/>
      <c r="CP566" s="41"/>
      <c r="CQ566" s="41"/>
      <c r="CR566" s="41"/>
      <c r="CS566" s="41"/>
      <c r="CT566" s="41"/>
      <c r="CU566" s="41"/>
      <c r="CV566" s="41"/>
      <c r="CW566" s="41"/>
      <c r="CX566" s="41"/>
      <c r="CY566" s="41"/>
      <c r="CZ566" s="41"/>
      <c r="DA566" s="41"/>
      <c r="DB566" s="41"/>
      <c r="DC566" s="41"/>
      <c r="DD566" s="41"/>
      <c r="DE566" s="41"/>
      <c r="DF566" s="41"/>
      <c r="DG566" s="41"/>
      <c r="DH566" s="39"/>
      <c r="DI566" s="87" t="s">
        <v>623</v>
      </c>
      <c r="DJ566" s="96">
        <v>520</v>
      </c>
      <c r="DK566" s="96">
        <v>720</v>
      </c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</row>
    <row r="567" spans="2:152" x14ac:dyDescent="0.4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  <c r="BA567" s="39"/>
      <c r="BB567" s="40" t="s">
        <v>624</v>
      </c>
      <c r="BC567" s="40">
        <v>200</v>
      </c>
      <c r="BD567" s="40">
        <v>400</v>
      </c>
      <c r="BE567" s="40"/>
      <c r="BF567" s="40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41"/>
      <c r="CA567" s="41"/>
      <c r="CB567" s="41"/>
      <c r="CC567" s="41"/>
      <c r="CD567" s="41"/>
      <c r="CE567" s="41"/>
      <c r="CF567" s="41"/>
      <c r="CG567" s="41"/>
      <c r="CH567" s="41"/>
      <c r="CI567" s="41"/>
      <c r="CJ567" s="41"/>
      <c r="CK567" s="41"/>
      <c r="CL567" s="41"/>
      <c r="CM567" s="41"/>
      <c r="CN567" s="41"/>
      <c r="CO567" s="41"/>
      <c r="CP567" s="41"/>
      <c r="CQ567" s="41"/>
      <c r="CR567" s="41"/>
      <c r="CS567" s="41"/>
      <c r="CT567" s="41"/>
      <c r="CU567" s="41"/>
      <c r="CV567" s="41"/>
      <c r="CW567" s="41"/>
      <c r="CX567" s="41"/>
      <c r="CY567" s="41"/>
      <c r="CZ567" s="41"/>
      <c r="DA567" s="41"/>
      <c r="DB567" s="41"/>
      <c r="DC567" s="41"/>
      <c r="DD567" s="41"/>
      <c r="DE567" s="41"/>
      <c r="DF567" s="41"/>
      <c r="DG567" s="41"/>
      <c r="DH567" s="39"/>
      <c r="DI567" s="40" t="s">
        <v>624</v>
      </c>
      <c r="DJ567" s="40">
        <v>200</v>
      </c>
      <c r="DK567" s="40">
        <v>400</v>
      </c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</row>
    <row r="568" spans="2:152" x14ac:dyDescent="0.4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  <c r="BA568" s="39"/>
      <c r="BB568" s="40" t="s">
        <v>625</v>
      </c>
      <c r="BC568" s="40">
        <v>250</v>
      </c>
      <c r="BD568" s="40">
        <v>500</v>
      </c>
      <c r="BE568" s="40"/>
      <c r="BF568" s="40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41"/>
      <c r="CA568" s="41"/>
      <c r="CB568" s="41"/>
      <c r="CC568" s="41"/>
      <c r="CD568" s="41"/>
      <c r="CE568" s="41"/>
      <c r="CF568" s="41"/>
      <c r="CG568" s="41"/>
      <c r="CH568" s="41"/>
      <c r="CI568" s="41"/>
      <c r="CJ568" s="41"/>
      <c r="CK568" s="41"/>
      <c r="CL568" s="41"/>
      <c r="CM568" s="41"/>
      <c r="CN568" s="41"/>
      <c r="CO568" s="41"/>
      <c r="CP568" s="41"/>
      <c r="CQ568" s="41"/>
      <c r="CR568" s="41"/>
      <c r="CS568" s="41"/>
      <c r="CT568" s="41"/>
      <c r="CU568" s="41"/>
      <c r="CV568" s="41"/>
      <c r="CW568" s="41"/>
      <c r="CX568" s="41"/>
      <c r="CY568" s="41"/>
      <c r="CZ568" s="41"/>
      <c r="DA568" s="41"/>
      <c r="DB568" s="41"/>
      <c r="DC568" s="41"/>
      <c r="DD568" s="41"/>
      <c r="DE568" s="41"/>
      <c r="DF568" s="41"/>
      <c r="DG568" s="41"/>
      <c r="DH568" s="39"/>
      <c r="DI568" s="40" t="s">
        <v>625</v>
      </c>
      <c r="DJ568" s="40">
        <v>250</v>
      </c>
      <c r="DK568" s="40">
        <v>500</v>
      </c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</row>
    <row r="569" spans="2:152" x14ac:dyDescent="0.4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  <c r="BA569" s="39"/>
      <c r="BB569" s="40" t="s">
        <v>626</v>
      </c>
      <c r="BC569" s="40">
        <v>300</v>
      </c>
      <c r="BD569" s="40">
        <v>600</v>
      </c>
      <c r="BE569" s="40"/>
      <c r="BF569" s="40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41"/>
      <c r="CA569" s="41"/>
      <c r="CB569" s="41"/>
      <c r="CC569" s="41"/>
      <c r="CD569" s="41"/>
      <c r="CE569" s="41"/>
      <c r="CF569" s="41"/>
      <c r="CG569" s="41"/>
      <c r="CH569" s="41"/>
      <c r="CI569" s="41"/>
      <c r="CJ569" s="41"/>
      <c r="CK569" s="41"/>
      <c r="CL569" s="41"/>
      <c r="CM569" s="41"/>
      <c r="CN569" s="41"/>
      <c r="CO569" s="41"/>
      <c r="CP569" s="41"/>
      <c r="CQ569" s="41"/>
      <c r="CR569" s="41"/>
      <c r="CS569" s="41"/>
      <c r="CT569" s="41"/>
      <c r="CU569" s="41"/>
      <c r="CV569" s="41"/>
      <c r="CW569" s="41"/>
      <c r="CX569" s="41"/>
      <c r="CY569" s="41"/>
      <c r="CZ569" s="41"/>
      <c r="DA569" s="41"/>
      <c r="DB569" s="41"/>
      <c r="DC569" s="41"/>
      <c r="DD569" s="41"/>
      <c r="DE569" s="41"/>
      <c r="DF569" s="41"/>
      <c r="DG569" s="41"/>
      <c r="DH569" s="39"/>
      <c r="DI569" s="40" t="s">
        <v>626</v>
      </c>
      <c r="DJ569" s="40">
        <v>300</v>
      </c>
      <c r="DK569" s="40">
        <v>600</v>
      </c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</row>
    <row r="570" spans="2:152" x14ac:dyDescent="0.4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39"/>
      <c r="BB570" s="40" t="s">
        <v>627</v>
      </c>
      <c r="BC570" s="40">
        <v>350</v>
      </c>
      <c r="BD570" s="40">
        <v>700</v>
      </c>
      <c r="BE570" s="40"/>
      <c r="BF570" s="40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41"/>
      <c r="CA570" s="41"/>
      <c r="CB570" s="41"/>
      <c r="CC570" s="41"/>
      <c r="CD570" s="41"/>
      <c r="CE570" s="41"/>
      <c r="CF570" s="41"/>
      <c r="CG570" s="41"/>
      <c r="CH570" s="41"/>
      <c r="CI570" s="41"/>
      <c r="CJ570" s="41"/>
      <c r="CK570" s="41"/>
      <c r="CL570" s="41"/>
      <c r="CM570" s="41"/>
      <c r="CN570" s="41"/>
      <c r="CO570" s="41"/>
      <c r="CP570" s="41"/>
      <c r="CQ570" s="41"/>
      <c r="CR570" s="41"/>
      <c r="CS570" s="41"/>
      <c r="CT570" s="41"/>
      <c r="CU570" s="41"/>
      <c r="CV570" s="41"/>
      <c r="CW570" s="41"/>
      <c r="CX570" s="41"/>
      <c r="CY570" s="41"/>
      <c r="CZ570" s="41"/>
      <c r="DA570" s="41"/>
      <c r="DB570" s="41"/>
      <c r="DC570" s="41"/>
      <c r="DD570" s="41"/>
      <c r="DE570" s="41"/>
      <c r="DF570" s="41"/>
      <c r="DG570" s="41"/>
      <c r="DH570" s="39"/>
      <c r="DI570" s="40" t="s">
        <v>627</v>
      </c>
      <c r="DJ570" s="40">
        <v>350</v>
      </c>
      <c r="DK570" s="40">
        <v>700</v>
      </c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</row>
    <row r="571" spans="2:152" x14ac:dyDescent="0.4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1"/>
      <c r="AV571" s="41"/>
      <c r="AW571" s="41"/>
      <c r="AX571" s="41"/>
      <c r="AY571" s="41"/>
      <c r="AZ571" s="41"/>
      <c r="BA571" s="39"/>
      <c r="BB571" s="40" t="s">
        <v>628</v>
      </c>
      <c r="BC571" s="40">
        <v>400</v>
      </c>
      <c r="BD571" s="40">
        <v>800</v>
      </c>
      <c r="BE571" s="40"/>
      <c r="BF571" s="40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41"/>
      <c r="CA571" s="41"/>
      <c r="CB571" s="41"/>
      <c r="CC571" s="41"/>
      <c r="CD571" s="41"/>
      <c r="CE571" s="41"/>
      <c r="CF571" s="41"/>
      <c r="CG571" s="41"/>
      <c r="CH571" s="41"/>
      <c r="CI571" s="41"/>
      <c r="CJ571" s="41"/>
      <c r="CK571" s="41"/>
      <c r="CL571" s="41"/>
      <c r="CM571" s="41"/>
      <c r="CN571" s="41"/>
      <c r="CO571" s="41"/>
      <c r="CP571" s="41"/>
      <c r="CQ571" s="41"/>
      <c r="CR571" s="41"/>
      <c r="CS571" s="41"/>
      <c r="CT571" s="41"/>
      <c r="CU571" s="41"/>
      <c r="CV571" s="41"/>
      <c r="CW571" s="41"/>
      <c r="CX571" s="41"/>
      <c r="CY571" s="41"/>
      <c r="CZ571" s="41"/>
      <c r="DA571" s="41"/>
      <c r="DB571" s="41"/>
      <c r="DC571" s="41"/>
      <c r="DD571" s="41"/>
      <c r="DE571" s="41"/>
      <c r="DF571" s="41"/>
      <c r="DG571" s="41"/>
      <c r="DH571" s="39"/>
      <c r="DI571" s="40" t="s">
        <v>628</v>
      </c>
      <c r="DJ571" s="40">
        <v>400</v>
      </c>
      <c r="DK571" s="40">
        <v>800</v>
      </c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</row>
    <row r="572" spans="2:152" x14ac:dyDescent="0.4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1"/>
      <c r="AT572" s="41"/>
      <c r="AU572" s="41"/>
      <c r="AV572" s="41"/>
      <c r="AW572" s="41"/>
      <c r="AX572" s="41"/>
      <c r="AY572" s="41"/>
      <c r="AZ572" s="41"/>
      <c r="BA572" s="39"/>
      <c r="BB572" s="40" t="s">
        <v>629</v>
      </c>
      <c r="BC572" s="40">
        <v>450</v>
      </c>
      <c r="BD572" s="40">
        <v>900</v>
      </c>
      <c r="BE572" s="40"/>
      <c r="BF572" s="40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41"/>
      <c r="CA572" s="41"/>
      <c r="CB572" s="41"/>
      <c r="CC572" s="41"/>
      <c r="CD572" s="41"/>
      <c r="CE572" s="41"/>
      <c r="CF572" s="41"/>
      <c r="CG572" s="41"/>
      <c r="CH572" s="41"/>
      <c r="CI572" s="41"/>
      <c r="CJ572" s="41"/>
      <c r="CK572" s="41"/>
      <c r="CL572" s="41"/>
      <c r="CM572" s="41"/>
      <c r="CN572" s="41"/>
      <c r="CO572" s="41"/>
      <c r="CP572" s="41"/>
      <c r="CQ572" s="41"/>
      <c r="CR572" s="41"/>
      <c r="CS572" s="41"/>
      <c r="CT572" s="41"/>
      <c r="CU572" s="41"/>
      <c r="CV572" s="41"/>
      <c r="CW572" s="41"/>
      <c r="CX572" s="41"/>
      <c r="CY572" s="41"/>
      <c r="CZ572" s="41"/>
      <c r="DA572" s="41"/>
      <c r="DB572" s="41"/>
      <c r="DC572" s="41"/>
      <c r="DD572" s="41"/>
      <c r="DE572" s="41"/>
      <c r="DF572" s="41"/>
      <c r="DG572" s="41"/>
      <c r="DH572" s="39"/>
      <c r="DI572" s="40" t="s">
        <v>629</v>
      </c>
      <c r="DJ572" s="40">
        <v>450</v>
      </c>
      <c r="DK572" s="40">
        <v>900</v>
      </c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</row>
    <row r="573" spans="2:152" x14ac:dyDescent="0.4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  <c r="AJ573" s="41"/>
      <c r="AK573" s="41"/>
      <c r="AL573" s="41"/>
      <c r="AM573" s="41"/>
      <c r="AN573" s="41"/>
      <c r="AO573" s="41"/>
      <c r="AP573" s="41"/>
      <c r="AQ573" s="41"/>
      <c r="AR573" s="41"/>
      <c r="AS573" s="41"/>
      <c r="AT573" s="41"/>
      <c r="AU573" s="41"/>
      <c r="AV573" s="41"/>
      <c r="AW573" s="41"/>
      <c r="AX573" s="41"/>
      <c r="AY573" s="41"/>
      <c r="AZ573" s="41"/>
      <c r="BA573" s="39"/>
      <c r="BB573" s="87" t="s">
        <v>630</v>
      </c>
      <c r="BC573" s="96">
        <v>400</v>
      </c>
      <c r="BD573" s="96">
        <v>600</v>
      </c>
      <c r="BE573" s="96"/>
      <c r="BF573" s="96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41"/>
      <c r="CA573" s="41"/>
      <c r="CB573" s="41"/>
      <c r="CC573" s="41"/>
      <c r="CD573" s="41"/>
      <c r="CE573" s="41"/>
      <c r="CF573" s="41"/>
      <c r="CG573" s="41"/>
      <c r="CH573" s="41"/>
      <c r="CI573" s="41"/>
      <c r="CJ573" s="41"/>
      <c r="CK573" s="41"/>
      <c r="CL573" s="41"/>
      <c r="CM573" s="41"/>
      <c r="CN573" s="41"/>
      <c r="CO573" s="41"/>
      <c r="CP573" s="41"/>
      <c r="CQ573" s="41"/>
      <c r="CR573" s="41"/>
      <c r="CS573" s="41"/>
      <c r="CT573" s="41"/>
      <c r="CU573" s="41"/>
      <c r="CV573" s="41"/>
      <c r="CW573" s="41"/>
      <c r="CX573" s="41"/>
      <c r="CY573" s="41"/>
      <c r="CZ573" s="41"/>
      <c r="DA573" s="41"/>
      <c r="DB573" s="41"/>
      <c r="DC573" s="41"/>
      <c r="DD573" s="41"/>
      <c r="DE573" s="41"/>
      <c r="DF573" s="41"/>
      <c r="DG573" s="41"/>
      <c r="DH573" s="39"/>
      <c r="DI573" s="87" t="s">
        <v>630</v>
      </c>
      <c r="DJ573" s="96">
        <v>400</v>
      </c>
      <c r="DK573" s="96">
        <v>600</v>
      </c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</row>
    <row r="574" spans="2:152" x14ac:dyDescent="0.4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  <c r="AI574" s="41"/>
      <c r="AJ574" s="41"/>
      <c r="AK574" s="41"/>
      <c r="AL574" s="41"/>
      <c r="AM574" s="41"/>
      <c r="AN574" s="41"/>
      <c r="AO574" s="41"/>
      <c r="AP574" s="41"/>
      <c r="AQ574" s="41"/>
      <c r="AR574" s="41"/>
      <c r="AS574" s="41"/>
      <c r="AT574" s="41"/>
      <c r="AU574" s="41"/>
      <c r="AV574" s="41"/>
      <c r="AW574" s="41"/>
      <c r="AX574" s="41"/>
      <c r="AY574" s="41"/>
      <c r="AZ574" s="41"/>
      <c r="BA574" s="39"/>
      <c r="BB574" s="87" t="s">
        <v>631</v>
      </c>
      <c r="BC574" s="96">
        <v>650</v>
      </c>
      <c r="BD574" s="96">
        <v>950</v>
      </c>
      <c r="BE574" s="96"/>
      <c r="BF574" s="96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41"/>
      <c r="CA574" s="41"/>
      <c r="CB574" s="41"/>
      <c r="CC574" s="41"/>
      <c r="CD574" s="41"/>
      <c r="CE574" s="41"/>
      <c r="CF574" s="41"/>
      <c r="CG574" s="41"/>
      <c r="CH574" s="41"/>
      <c r="CI574" s="41"/>
      <c r="CJ574" s="41"/>
      <c r="CK574" s="41"/>
      <c r="CL574" s="41"/>
      <c r="CM574" s="41"/>
      <c r="CN574" s="41"/>
      <c r="CO574" s="41"/>
      <c r="CP574" s="41"/>
      <c r="CQ574" s="41"/>
      <c r="CR574" s="41"/>
      <c r="CS574" s="41"/>
      <c r="CT574" s="41"/>
      <c r="CU574" s="41"/>
      <c r="CV574" s="41"/>
      <c r="CW574" s="41"/>
      <c r="CX574" s="41"/>
      <c r="CY574" s="41"/>
      <c r="CZ574" s="41"/>
      <c r="DA574" s="41"/>
      <c r="DB574" s="41"/>
      <c r="DC574" s="41"/>
      <c r="DD574" s="41"/>
      <c r="DE574" s="41"/>
      <c r="DF574" s="41"/>
      <c r="DG574" s="41"/>
      <c r="DH574" s="39"/>
      <c r="DI574" s="87" t="s">
        <v>631</v>
      </c>
      <c r="DJ574" s="96">
        <v>650</v>
      </c>
      <c r="DK574" s="96">
        <v>950</v>
      </c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</row>
    <row r="575" spans="2:152" x14ac:dyDescent="0.4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  <c r="AI575" s="41"/>
      <c r="AJ575" s="41"/>
      <c r="AK575" s="41"/>
      <c r="AL575" s="41"/>
      <c r="AM575" s="41"/>
      <c r="AN575" s="41"/>
      <c r="AO575" s="41"/>
      <c r="AP575" s="41"/>
      <c r="AQ575" s="41"/>
      <c r="AR575" s="41"/>
      <c r="AS575" s="41"/>
      <c r="AT575" s="41"/>
      <c r="AU575" s="41"/>
      <c r="AV575" s="41"/>
      <c r="AW575" s="41"/>
      <c r="AX575" s="41"/>
      <c r="AY575" s="41"/>
      <c r="AZ575" s="41"/>
      <c r="BA575" s="39"/>
      <c r="BB575" s="40" t="s">
        <v>632</v>
      </c>
      <c r="BC575" s="40">
        <v>100</v>
      </c>
      <c r="BD575" s="40">
        <v>200</v>
      </c>
      <c r="BE575" s="40"/>
      <c r="BF575" s="40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41"/>
      <c r="CA575" s="41"/>
      <c r="CB575" s="41"/>
      <c r="CC575" s="41"/>
      <c r="CD575" s="41"/>
      <c r="CE575" s="41"/>
      <c r="CF575" s="41"/>
      <c r="CG575" s="41"/>
      <c r="CH575" s="41"/>
      <c r="CI575" s="41"/>
      <c r="CJ575" s="41"/>
      <c r="CK575" s="41"/>
      <c r="CL575" s="41"/>
      <c r="CM575" s="41"/>
      <c r="CN575" s="41"/>
      <c r="CO575" s="41"/>
      <c r="CP575" s="41"/>
      <c r="CQ575" s="41"/>
      <c r="CR575" s="41"/>
      <c r="CS575" s="41"/>
      <c r="CT575" s="41"/>
      <c r="CU575" s="41"/>
      <c r="CV575" s="41"/>
      <c r="CW575" s="41"/>
      <c r="CX575" s="41"/>
      <c r="CY575" s="41"/>
      <c r="CZ575" s="41"/>
      <c r="DA575" s="41"/>
      <c r="DB575" s="41"/>
      <c r="DC575" s="41"/>
      <c r="DD575" s="41"/>
      <c r="DE575" s="41"/>
      <c r="DF575" s="41"/>
      <c r="DG575" s="41"/>
      <c r="DH575" s="39"/>
      <c r="DI575" s="40" t="s">
        <v>632</v>
      </c>
      <c r="DJ575" s="40">
        <v>100</v>
      </c>
      <c r="DK575" s="40">
        <v>200</v>
      </c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</row>
    <row r="576" spans="2:152" x14ac:dyDescent="0.4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  <c r="AT576" s="41"/>
      <c r="AU576" s="41"/>
      <c r="AV576" s="41"/>
      <c r="AW576" s="41"/>
      <c r="AX576" s="41"/>
      <c r="AY576" s="41"/>
      <c r="AZ576" s="41"/>
      <c r="BA576" s="39"/>
      <c r="BB576" s="87" t="s">
        <v>633</v>
      </c>
      <c r="BC576" s="96">
        <v>750</v>
      </c>
      <c r="BD576" s="96">
        <v>1150</v>
      </c>
      <c r="BE576" s="96"/>
      <c r="BF576" s="96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41"/>
      <c r="CA576" s="41"/>
      <c r="CB576" s="41"/>
      <c r="CC576" s="41"/>
      <c r="CD576" s="41"/>
      <c r="CE576" s="41"/>
      <c r="CF576" s="41"/>
      <c r="CG576" s="41"/>
      <c r="CH576" s="41"/>
      <c r="CI576" s="41"/>
      <c r="CJ576" s="41"/>
      <c r="CK576" s="41"/>
      <c r="CL576" s="41"/>
      <c r="CM576" s="41"/>
      <c r="CN576" s="41"/>
      <c r="CO576" s="41"/>
      <c r="CP576" s="41"/>
      <c r="CQ576" s="41"/>
      <c r="CR576" s="41"/>
      <c r="CS576" s="41"/>
      <c r="CT576" s="41"/>
      <c r="CU576" s="41"/>
      <c r="CV576" s="41"/>
      <c r="CW576" s="41"/>
      <c r="CX576" s="41"/>
      <c r="CY576" s="41"/>
      <c r="CZ576" s="41"/>
      <c r="DA576" s="41"/>
      <c r="DB576" s="41"/>
      <c r="DC576" s="41"/>
      <c r="DD576" s="41"/>
      <c r="DE576" s="41"/>
      <c r="DF576" s="41"/>
      <c r="DG576" s="41"/>
      <c r="DH576" s="39"/>
      <c r="DI576" s="87" t="s">
        <v>633</v>
      </c>
      <c r="DJ576" s="96">
        <v>750</v>
      </c>
      <c r="DK576" s="96">
        <v>1150</v>
      </c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</row>
    <row r="577" spans="2:152" x14ac:dyDescent="0.4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  <c r="AW577" s="41"/>
      <c r="AX577" s="41"/>
      <c r="AY577" s="41"/>
      <c r="AZ577" s="41"/>
      <c r="BA577" s="39"/>
      <c r="BB577" s="40" t="s">
        <v>634</v>
      </c>
      <c r="BC577" s="40">
        <v>300</v>
      </c>
      <c r="BD577" s="40">
        <v>500</v>
      </c>
      <c r="BE577" s="40"/>
      <c r="BF577" s="40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41"/>
      <c r="CA577" s="41"/>
      <c r="CB577" s="41"/>
      <c r="CC577" s="41"/>
      <c r="CD577" s="41"/>
      <c r="CE577" s="41"/>
      <c r="CF577" s="41"/>
      <c r="CG577" s="41"/>
      <c r="CH577" s="41"/>
      <c r="CI577" s="41"/>
      <c r="CJ577" s="41"/>
      <c r="CK577" s="41"/>
      <c r="CL577" s="41"/>
      <c r="CM577" s="41"/>
      <c r="CN577" s="41"/>
      <c r="CO577" s="41"/>
      <c r="CP577" s="41"/>
      <c r="CQ577" s="41"/>
      <c r="CR577" s="41"/>
      <c r="CS577" s="41"/>
      <c r="CT577" s="41"/>
      <c r="CU577" s="41"/>
      <c r="CV577" s="41"/>
      <c r="CW577" s="41"/>
      <c r="CX577" s="41"/>
      <c r="CY577" s="41"/>
      <c r="CZ577" s="41"/>
      <c r="DA577" s="41"/>
      <c r="DB577" s="41"/>
      <c r="DC577" s="41"/>
      <c r="DD577" s="41"/>
      <c r="DE577" s="41"/>
      <c r="DF577" s="41"/>
      <c r="DG577" s="41"/>
      <c r="DH577" s="39"/>
      <c r="DI577" s="40" t="s">
        <v>634</v>
      </c>
      <c r="DJ577" s="40">
        <v>300</v>
      </c>
      <c r="DK577" s="40">
        <v>500</v>
      </c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</row>
    <row r="578" spans="2:152" x14ac:dyDescent="0.4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1"/>
      <c r="AV578" s="41"/>
      <c r="AW578" s="41"/>
      <c r="AX578" s="41"/>
      <c r="AY578" s="41"/>
      <c r="AZ578" s="41"/>
      <c r="BA578" s="39"/>
      <c r="BB578" s="87" t="s">
        <v>635</v>
      </c>
      <c r="BC578" s="96">
        <v>850</v>
      </c>
      <c r="BD578" s="96">
        <v>1350</v>
      </c>
      <c r="BE578" s="96"/>
      <c r="BF578" s="96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41"/>
      <c r="CA578" s="41"/>
      <c r="CB578" s="41"/>
      <c r="CC578" s="41"/>
      <c r="CD578" s="41"/>
      <c r="CE578" s="41"/>
      <c r="CF578" s="41"/>
      <c r="CG578" s="41"/>
      <c r="CH578" s="41"/>
      <c r="CI578" s="41"/>
      <c r="CJ578" s="41"/>
      <c r="CK578" s="41"/>
      <c r="CL578" s="41"/>
      <c r="CM578" s="41"/>
      <c r="CN578" s="41"/>
      <c r="CO578" s="41"/>
      <c r="CP578" s="41"/>
      <c r="CQ578" s="41"/>
      <c r="CR578" s="41"/>
      <c r="CS578" s="41"/>
      <c r="CT578" s="41"/>
      <c r="CU578" s="41"/>
      <c r="CV578" s="41"/>
      <c r="CW578" s="41"/>
      <c r="CX578" s="41"/>
      <c r="CY578" s="41"/>
      <c r="CZ578" s="41"/>
      <c r="DA578" s="41"/>
      <c r="DB578" s="41"/>
      <c r="DC578" s="41"/>
      <c r="DD578" s="41"/>
      <c r="DE578" s="41"/>
      <c r="DF578" s="41"/>
      <c r="DG578" s="41"/>
      <c r="DH578" s="39"/>
      <c r="DI578" s="87" t="s">
        <v>635</v>
      </c>
      <c r="DJ578" s="96">
        <v>850</v>
      </c>
      <c r="DK578" s="96">
        <v>1350</v>
      </c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</row>
    <row r="579" spans="2:152" x14ac:dyDescent="0.4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  <c r="BA579" s="39"/>
      <c r="BB579" s="40" t="s">
        <v>636</v>
      </c>
      <c r="BC579" s="40">
        <v>500</v>
      </c>
      <c r="BD579" s="40">
        <v>800</v>
      </c>
      <c r="BE579" s="40"/>
      <c r="BF579" s="40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41"/>
      <c r="CA579" s="41"/>
      <c r="CB579" s="41"/>
      <c r="CC579" s="41"/>
      <c r="CD579" s="41"/>
      <c r="CE579" s="41"/>
      <c r="CF579" s="41"/>
      <c r="CG579" s="41"/>
      <c r="CH579" s="41"/>
      <c r="CI579" s="41"/>
      <c r="CJ579" s="41"/>
      <c r="CK579" s="41"/>
      <c r="CL579" s="41"/>
      <c r="CM579" s="41"/>
      <c r="CN579" s="41"/>
      <c r="CO579" s="41"/>
      <c r="CP579" s="41"/>
      <c r="CQ579" s="41"/>
      <c r="CR579" s="41"/>
      <c r="CS579" s="41"/>
      <c r="CT579" s="41"/>
      <c r="CU579" s="41"/>
      <c r="CV579" s="41"/>
      <c r="CW579" s="41"/>
      <c r="CX579" s="41"/>
      <c r="CY579" s="41"/>
      <c r="CZ579" s="41"/>
      <c r="DA579" s="41"/>
      <c r="DB579" s="41"/>
      <c r="DC579" s="41"/>
      <c r="DD579" s="41"/>
      <c r="DE579" s="41"/>
      <c r="DF579" s="41"/>
      <c r="DG579" s="41"/>
      <c r="DH579" s="39"/>
      <c r="DI579" s="40" t="s">
        <v>636</v>
      </c>
      <c r="DJ579" s="40">
        <v>500</v>
      </c>
      <c r="DK579" s="40">
        <v>800</v>
      </c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</row>
    <row r="580" spans="2:152" x14ac:dyDescent="0.4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  <c r="AW580" s="41"/>
      <c r="AX580" s="41"/>
      <c r="AY580" s="41"/>
      <c r="AZ580" s="41"/>
      <c r="BA580" s="39"/>
      <c r="BB580" s="87" t="s">
        <v>637</v>
      </c>
      <c r="BC580" s="96">
        <v>950</v>
      </c>
      <c r="BD580" s="96">
        <v>1550</v>
      </c>
      <c r="BE580" s="96"/>
      <c r="BF580" s="96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41"/>
      <c r="CA580" s="41"/>
      <c r="CB580" s="41"/>
      <c r="CC580" s="41"/>
      <c r="CD580" s="41"/>
      <c r="CE580" s="41"/>
      <c r="CF580" s="41"/>
      <c r="CG580" s="41"/>
      <c r="CH580" s="41"/>
      <c r="CI580" s="41"/>
      <c r="CJ580" s="41"/>
      <c r="CK580" s="41"/>
      <c r="CL580" s="41"/>
      <c r="CM580" s="41"/>
      <c r="CN580" s="41"/>
      <c r="CO580" s="41"/>
      <c r="CP580" s="41"/>
      <c r="CQ580" s="41"/>
      <c r="CR580" s="41"/>
      <c r="CS580" s="41"/>
      <c r="CT580" s="41"/>
      <c r="CU580" s="41"/>
      <c r="CV580" s="41"/>
      <c r="CW580" s="41"/>
      <c r="CX580" s="41"/>
      <c r="CY580" s="41"/>
      <c r="CZ580" s="41"/>
      <c r="DA580" s="41"/>
      <c r="DB580" s="41"/>
      <c r="DC580" s="41"/>
      <c r="DD580" s="41"/>
      <c r="DE580" s="41"/>
      <c r="DF580" s="41"/>
      <c r="DG580" s="41"/>
      <c r="DH580" s="39"/>
      <c r="DI580" s="87" t="s">
        <v>637</v>
      </c>
      <c r="DJ580" s="96">
        <v>950</v>
      </c>
      <c r="DK580" s="96">
        <v>1550</v>
      </c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</row>
    <row r="581" spans="2:152" x14ac:dyDescent="0.4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  <c r="AW581" s="41"/>
      <c r="AX581" s="41"/>
      <c r="AY581" s="41"/>
      <c r="AZ581" s="41"/>
      <c r="BA581" s="39"/>
      <c r="BB581" s="40" t="s">
        <v>638</v>
      </c>
      <c r="BC581" s="40">
        <v>800</v>
      </c>
      <c r="BD581" s="40">
        <v>1100</v>
      </c>
      <c r="BE581" s="40"/>
      <c r="BF581" s="40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41"/>
      <c r="CA581" s="41"/>
      <c r="CB581" s="41"/>
      <c r="CC581" s="41"/>
      <c r="CD581" s="41"/>
      <c r="CE581" s="41"/>
      <c r="CF581" s="41"/>
      <c r="CG581" s="41"/>
      <c r="CH581" s="41"/>
      <c r="CI581" s="41"/>
      <c r="CJ581" s="41"/>
      <c r="CK581" s="41"/>
      <c r="CL581" s="41"/>
      <c r="CM581" s="41"/>
      <c r="CN581" s="41"/>
      <c r="CO581" s="41"/>
      <c r="CP581" s="41"/>
      <c r="CQ581" s="41"/>
      <c r="CR581" s="41"/>
      <c r="CS581" s="41"/>
      <c r="CT581" s="41"/>
      <c r="CU581" s="41"/>
      <c r="CV581" s="41"/>
      <c r="CW581" s="41"/>
      <c r="CX581" s="41"/>
      <c r="CY581" s="41"/>
      <c r="CZ581" s="41"/>
      <c r="DA581" s="41"/>
      <c r="DB581" s="41"/>
      <c r="DC581" s="41"/>
      <c r="DD581" s="41"/>
      <c r="DE581" s="41"/>
      <c r="DF581" s="41"/>
      <c r="DG581" s="41"/>
      <c r="DH581" s="39"/>
      <c r="DI581" s="40" t="s">
        <v>638</v>
      </c>
      <c r="DJ581" s="40">
        <v>800</v>
      </c>
      <c r="DK581" s="40">
        <v>1100</v>
      </c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</row>
    <row r="582" spans="2:152" x14ac:dyDescent="0.4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  <c r="AW582" s="41"/>
      <c r="AX582" s="41"/>
      <c r="AY582" s="41"/>
      <c r="AZ582" s="41"/>
      <c r="BA582" s="39"/>
      <c r="BB582" s="40" t="s">
        <v>639</v>
      </c>
      <c r="BC582" s="40">
        <v>1100</v>
      </c>
      <c r="BD582" s="40">
        <v>1400</v>
      </c>
      <c r="BE582" s="40"/>
      <c r="BF582" s="40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41"/>
      <c r="CA582" s="41"/>
      <c r="CB582" s="41"/>
      <c r="CC582" s="41"/>
      <c r="CD582" s="41"/>
      <c r="CE582" s="41"/>
      <c r="CF582" s="41"/>
      <c r="CG582" s="41"/>
      <c r="CH582" s="41"/>
      <c r="CI582" s="41"/>
      <c r="CJ582" s="41"/>
      <c r="CK582" s="41"/>
      <c r="CL582" s="41"/>
      <c r="CM582" s="41"/>
      <c r="CN582" s="41"/>
      <c r="CO582" s="41"/>
      <c r="CP582" s="41"/>
      <c r="CQ582" s="41"/>
      <c r="CR582" s="41"/>
      <c r="CS582" s="41"/>
      <c r="CT582" s="41"/>
      <c r="CU582" s="41"/>
      <c r="CV582" s="41"/>
      <c r="CW582" s="41"/>
      <c r="CX582" s="41"/>
      <c r="CY582" s="41"/>
      <c r="CZ582" s="41"/>
      <c r="DA582" s="41"/>
      <c r="DB582" s="41"/>
      <c r="DC582" s="41"/>
      <c r="DD582" s="41"/>
      <c r="DE582" s="41"/>
      <c r="DF582" s="41"/>
      <c r="DG582" s="41"/>
      <c r="DH582" s="39"/>
      <c r="DI582" s="40" t="s">
        <v>639</v>
      </c>
      <c r="DJ582" s="40">
        <v>1100</v>
      </c>
      <c r="DK582" s="40">
        <v>1400</v>
      </c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</row>
    <row r="583" spans="2:152" x14ac:dyDescent="0.4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  <c r="AW583" s="41"/>
      <c r="AX583" s="41"/>
      <c r="AY583" s="41"/>
      <c r="AZ583" s="41"/>
      <c r="BA583" s="39"/>
      <c r="BB583" s="40" t="s">
        <v>640</v>
      </c>
      <c r="BC583" s="40">
        <v>1400</v>
      </c>
      <c r="BD583" s="40">
        <v>1700</v>
      </c>
      <c r="BE583" s="40"/>
      <c r="BF583" s="40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41"/>
      <c r="CA583" s="41"/>
      <c r="CB583" s="41"/>
      <c r="CC583" s="41"/>
      <c r="CD583" s="41"/>
      <c r="CE583" s="41"/>
      <c r="CF583" s="41"/>
      <c r="CG583" s="41"/>
      <c r="CH583" s="41"/>
      <c r="CI583" s="41"/>
      <c r="CJ583" s="41"/>
      <c r="CK583" s="41"/>
      <c r="CL583" s="41"/>
      <c r="CM583" s="41"/>
      <c r="CN583" s="41"/>
      <c r="CO583" s="41"/>
      <c r="CP583" s="41"/>
      <c r="CQ583" s="41"/>
      <c r="CR583" s="41"/>
      <c r="CS583" s="41"/>
      <c r="CT583" s="41"/>
      <c r="CU583" s="41"/>
      <c r="CV583" s="41"/>
      <c r="CW583" s="41"/>
      <c r="CX583" s="41"/>
      <c r="CY583" s="41"/>
      <c r="CZ583" s="41"/>
      <c r="DA583" s="41"/>
      <c r="DB583" s="41"/>
      <c r="DC583" s="41"/>
      <c r="DD583" s="41"/>
      <c r="DE583" s="41"/>
      <c r="DF583" s="41"/>
      <c r="DG583" s="41"/>
      <c r="DH583" s="39"/>
      <c r="DI583" s="40" t="s">
        <v>640</v>
      </c>
      <c r="DJ583" s="40">
        <v>1400</v>
      </c>
      <c r="DK583" s="40">
        <v>1700</v>
      </c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</row>
    <row r="584" spans="2:152" x14ac:dyDescent="0.4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  <c r="BA584" s="39"/>
      <c r="BB584" s="40" t="s">
        <v>641</v>
      </c>
      <c r="BC584" s="40">
        <v>1700</v>
      </c>
      <c r="BD584" s="40">
        <v>2000</v>
      </c>
      <c r="BE584" s="40"/>
      <c r="BF584" s="40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41"/>
      <c r="CA584" s="41"/>
      <c r="CB584" s="41"/>
      <c r="CC584" s="41"/>
      <c r="CD584" s="41"/>
      <c r="CE584" s="41"/>
      <c r="CF584" s="41"/>
      <c r="CG584" s="41"/>
      <c r="CH584" s="41"/>
      <c r="CI584" s="41"/>
      <c r="CJ584" s="41"/>
      <c r="CK584" s="41"/>
      <c r="CL584" s="41"/>
      <c r="CM584" s="41"/>
      <c r="CN584" s="41"/>
      <c r="CO584" s="41"/>
      <c r="CP584" s="41"/>
      <c r="CQ584" s="41"/>
      <c r="CR584" s="41"/>
      <c r="CS584" s="41"/>
      <c r="CT584" s="41"/>
      <c r="CU584" s="41"/>
      <c r="CV584" s="41"/>
      <c r="CW584" s="41"/>
      <c r="CX584" s="41"/>
      <c r="CY584" s="41"/>
      <c r="CZ584" s="41"/>
      <c r="DA584" s="41"/>
      <c r="DB584" s="41"/>
      <c r="DC584" s="41"/>
      <c r="DD584" s="41"/>
      <c r="DE584" s="41"/>
      <c r="DF584" s="41"/>
      <c r="DG584" s="41"/>
      <c r="DH584" s="39"/>
      <c r="DI584" s="40" t="s">
        <v>641</v>
      </c>
      <c r="DJ584" s="40">
        <v>1700</v>
      </c>
      <c r="DK584" s="40">
        <v>2000</v>
      </c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</row>
    <row r="585" spans="2:152" x14ac:dyDescent="0.4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39"/>
      <c r="BB585" s="40" t="s">
        <v>642</v>
      </c>
      <c r="BC585" s="40">
        <v>2000</v>
      </c>
      <c r="BD585" s="40">
        <v>2300</v>
      </c>
      <c r="BE585" s="40"/>
      <c r="BF585" s="40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41"/>
      <c r="CA585" s="41"/>
      <c r="CB585" s="41"/>
      <c r="CC585" s="41"/>
      <c r="CD585" s="41"/>
      <c r="CE585" s="41"/>
      <c r="CF585" s="41"/>
      <c r="CG585" s="41"/>
      <c r="CH585" s="41"/>
      <c r="CI585" s="41"/>
      <c r="CJ585" s="41"/>
      <c r="CK585" s="41"/>
      <c r="CL585" s="41"/>
      <c r="CM585" s="41"/>
      <c r="CN585" s="41"/>
      <c r="CO585" s="41"/>
      <c r="CP585" s="41"/>
      <c r="CQ585" s="41"/>
      <c r="CR585" s="41"/>
      <c r="CS585" s="41"/>
      <c r="CT585" s="41"/>
      <c r="CU585" s="41"/>
      <c r="CV585" s="41"/>
      <c r="CW585" s="41"/>
      <c r="CX585" s="41"/>
      <c r="CY585" s="41"/>
      <c r="CZ585" s="41"/>
      <c r="DA585" s="41"/>
      <c r="DB585" s="41"/>
      <c r="DC585" s="41"/>
      <c r="DD585" s="41"/>
      <c r="DE585" s="41"/>
      <c r="DF585" s="41"/>
      <c r="DG585" s="41"/>
      <c r="DH585" s="39"/>
      <c r="DI585" s="40" t="s">
        <v>642</v>
      </c>
      <c r="DJ585" s="40">
        <v>2000</v>
      </c>
      <c r="DK585" s="40">
        <v>2300</v>
      </c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</row>
    <row r="586" spans="2:152" x14ac:dyDescent="0.4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  <c r="AW586" s="41"/>
      <c r="AX586" s="41"/>
      <c r="AY586" s="41"/>
      <c r="AZ586" s="41"/>
      <c r="BA586" s="39"/>
      <c r="BB586" s="40" t="s">
        <v>643</v>
      </c>
      <c r="BC586" s="40">
        <v>2300</v>
      </c>
      <c r="BD586" s="40">
        <v>2600</v>
      </c>
      <c r="BE586" s="40"/>
      <c r="BF586" s="40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41"/>
      <c r="CA586" s="41"/>
      <c r="CB586" s="41"/>
      <c r="CC586" s="41"/>
      <c r="CD586" s="41"/>
      <c r="CE586" s="41"/>
      <c r="CF586" s="41"/>
      <c r="CG586" s="41"/>
      <c r="CH586" s="41"/>
      <c r="CI586" s="41"/>
      <c r="CJ586" s="41"/>
      <c r="CK586" s="41"/>
      <c r="CL586" s="41"/>
      <c r="CM586" s="41"/>
      <c r="CN586" s="41"/>
      <c r="CO586" s="41"/>
      <c r="CP586" s="41"/>
      <c r="CQ586" s="41"/>
      <c r="CR586" s="41"/>
      <c r="CS586" s="41"/>
      <c r="CT586" s="41"/>
      <c r="CU586" s="41"/>
      <c r="CV586" s="41"/>
      <c r="CW586" s="41"/>
      <c r="CX586" s="41"/>
      <c r="CY586" s="41"/>
      <c r="CZ586" s="41"/>
      <c r="DA586" s="41"/>
      <c r="DB586" s="41"/>
      <c r="DC586" s="41"/>
      <c r="DD586" s="41"/>
      <c r="DE586" s="41"/>
      <c r="DF586" s="41"/>
      <c r="DG586" s="41"/>
      <c r="DH586" s="39"/>
      <c r="DI586" s="40" t="s">
        <v>643</v>
      </c>
      <c r="DJ586" s="40">
        <v>2300</v>
      </c>
      <c r="DK586" s="40">
        <v>2600</v>
      </c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</row>
    <row r="587" spans="2:152" x14ac:dyDescent="0.4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39"/>
      <c r="BB587" s="87" t="s">
        <v>644</v>
      </c>
      <c r="BC587" s="96">
        <v>550</v>
      </c>
      <c r="BD587" s="96">
        <v>750</v>
      </c>
      <c r="BE587" s="96"/>
      <c r="BF587" s="96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41"/>
      <c r="CA587" s="41"/>
      <c r="CB587" s="41"/>
      <c r="CC587" s="41"/>
      <c r="CD587" s="41"/>
      <c r="CE587" s="41"/>
      <c r="CF587" s="41"/>
      <c r="CG587" s="41"/>
      <c r="CH587" s="41"/>
      <c r="CI587" s="41"/>
      <c r="CJ587" s="41"/>
      <c r="CK587" s="41"/>
      <c r="CL587" s="41"/>
      <c r="CM587" s="41"/>
      <c r="CN587" s="41"/>
      <c r="CO587" s="41"/>
      <c r="CP587" s="41"/>
      <c r="CQ587" s="41"/>
      <c r="CR587" s="41"/>
      <c r="CS587" s="41"/>
      <c r="CT587" s="41"/>
      <c r="CU587" s="41"/>
      <c r="CV587" s="41"/>
      <c r="CW587" s="41"/>
      <c r="CX587" s="41"/>
      <c r="CY587" s="41"/>
      <c r="CZ587" s="41"/>
      <c r="DA587" s="41"/>
      <c r="DB587" s="41"/>
      <c r="DC587" s="41"/>
      <c r="DD587" s="41"/>
      <c r="DE587" s="41"/>
      <c r="DF587" s="41"/>
      <c r="DG587" s="41"/>
      <c r="DH587" s="39"/>
      <c r="DI587" s="87" t="s">
        <v>644</v>
      </c>
      <c r="DJ587" s="96">
        <v>550</v>
      </c>
      <c r="DK587" s="96">
        <v>750</v>
      </c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</row>
    <row r="588" spans="2:152" x14ac:dyDescent="0.4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  <c r="AW588" s="41"/>
      <c r="AX588" s="41"/>
      <c r="AY588" s="41"/>
      <c r="AZ588" s="41"/>
      <c r="BA588" s="39"/>
      <c r="BB588" s="87" t="s">
        <v>645</v>
      </c>
      <c r="BC588" s="96">
        <v>1000</v>
      </c>
      <c r="BD588" s="96">
        <v>1400</v>
      </c>
      <c r="BE588" s="96"/>
      <c r="BF588" s="96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41"/>
      <c r="CA588" s="41"/>
      <c r="CB588" s="41"/>
      <c r="CC588" s="41"/>
      <c r="CD588" s="41"/>
      <c r="CE588" s="41"/>
      <c r="CF588" s="41"/>
      <c r="CG588" s="41"/>
      <c r="CH588" s="41"/>
      <c r="CI588" s="41"/>
      <c r="CJ588" s="41"/>
      <c r="CK588" s="41"/>
      <c r="CL588" s="41"/>
      <c r="CM588" s="41"/>
      <c r="CN588" s="41"/>
      <c r="CO588" s="41"/>
      <c r="CP588" s="41"/>
      <c r="CQ588" s="41"/>
      <c r="CR588" s="41"/>
      <c r="CS588" s="41"/>
      <c r="CT588" s="41"/>
      <c r="CU588" s="41"/>
      <c r="CV588" s="41"/>
      <c r="CW588" s="41"/>
      <c r="CX588" s="41"/>
      <c r="CY588" s="41"/>
      <c r="CZ588" s="41"/>
      <c r="DA588" s="41"/>
      <c r="DB588" s="41"/>
      <c r="DC588" s="41"/>
      <c r="DD588" s="41"/>
      <c r="DE588" s="41"/>
      <c r="DF588" s="41"/>
      <c r="DG588" s="41"/>
      <c r="DH588" s="39"/>
      <c r="DI588" s="87" t="s">
        <v>645</v>
      </c>
      <c r="DJ588" s="96">
        <v>1000</v>
      </c>
      <c r="DK588" s="96">
        <v>1400</v>
      </c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</row>
    <row r="589" spans="2:152" x14ac:dyDescent="0.4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1"/>
      <c r="AV589" s="41"/>
      <c r="AW589" s="41"/>
      <c r="AX589" s="41"/>
      <c r="AY589" s="41"/>
      <c r="AZ589" s="41"/>
      <c r="BA589" s="39"/>
      <c r="BB589" s="40" t="s">
        <v>646</v>
      </c>
      <c r="BC589" s="40">
        <v>200</v>
      </c>
      <c r="BD589" s="40">
        <v>400</v>
      </c>
      <c r="BE589" s="40"/>
      <c r="BF589" s="40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41"/>
      <c r="CA589" s="41"/>
      <c r="CB589" s="41"/>
      <c r="CC589" s="41"/>
      <c r="CD589" s="41"/>
      <c r="CE589" s="41"/>
      <c r="CF589" s="41"/>
      <c r="CG589" s="41"/>
      <c r="CH589" s="41"/>
      <c r="CI589" s="41"/>
      <c r="CJ589" s="41"/>
      <c r="CK589" s="41"/>
      <c r="CL589" s="41"/>
      <c r="CM589" s="41"/>
      <c r="CN589" s="41"/>
      <c r="CO589" s="41"/>
      <c r="CP589" s="41"/>
      <c r="CQ589" s="41"/>
      <c r="CR589" s="41"/>
      <c r="CS589" s="41"/>
      <c r="CT589" s="41"/>
      <c r="CU589" s="41"/>
      <c r="CV589" s="41"/>
      <c r="CW589" s="41"/>
      <c r="CX589" s="41"/>
      <c r="CY589" s="41"/>
      <c r="CZ589" s="41"/>
      <c r="DA589" s="41"/>
      <c r="DB589" s="41"/>
      <c r="DC589" s="41"/>
      <c r="DD589" s="41"/>
      <c r="DE589" s="41"/>
      <c r="DF589" s="41"/>
      <c r="DG589" s="41"/>
      <c r="DH589" s="39"/>
      <c r="DI589" s="40" t="s">
        <v>646</v>
      </c>
      <c r="DJ589" s="40">
        <v>200</v>
      </c>
      <c r="DK589" s="40">
        <v>400</v>
      </c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</row>
    <row r="590" spans="2:152" x14ac:dyDescent="0.4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  <c r="AW590" s="41"/>
      <c r="AX590" s="41"/>
      <c r="AY590" s="41"/>
      <c r="AZ590" s="41"/>
      <c r="BA590" s="39"/>
      <c r="BB590" s="87" t="s">
        <v>647</v>
      </c>
      <c r="BC590" s="96">
        <v>1200</v>
      </c>
      <c r="BD590" s="96">
        <v>1800</v>
      </c>
      <c r="BE590" s="96"/>
      <c r="BF590" s="96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41"/>
      <c r="CA590" s="41"/>
      <c r="CB590" s="41"/>
      <c r="CC590" s="41"/>
      <c r="CD590" s="41"/>
      <c r="CE590" s="41"/>
      <c r="CF590" s="41"/>
      <c r="CG590" s="41"/>
      <c r="CH590" s="41"/>
      <c r="CI590" s="41"/>
      <c r="CJ590" s="41"/>
      <c r="CK590" s="41"/>
      <c r="CL590" s="41"/>
      <c r="CM590" s="41"/>
      <c r="CN590" s="41"/>
      <c r="CO590" s="41"/>
      <c r="CP590" s="41"/>
      <c r="CQ590" s="41"/>
      <c r="CR590" s="41"/>
      <c r="CS590" s="41"/>
      <c r="CT590" s="41"/>
      <c r="CU590" s="41"/>
      <c r="CV590" s="41"/>
      <c r="CW590" s="41"/>
      <c r="CX590" s="41"/>
      <c r="CY590" s="41"/>
      <c r="CZ590" s="41"/>
      <c r="DA590" s="41"/>
      <c r="DB590" s="41"/>
      <c r="DC590" s="41"/>
      <c r="DD590" s="41"/>
      <c r="DE590" s="41"/>
      <c r="DF590" s="41"/>
      <c r="DG590" s="41"/>
      <c r="DH590" s="39"/>
      <c r="DI590" s="87" t="s">
        <v>647</v>
      </c>
      <c r="DJ590" s="96">
        <v>1200</v>
      </c>
      <c r="DK590" s="96">
        <v>1800</v>
      </c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</row>
    <row r="591" spans="2:152" x14ac:dyDescent="0.4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1"/>
      <c r="AT591" s="41"/>
      <c r="AU591" s="41"/>
      <c r="AV591" s="41"/>
      <c r="AW591" s="41"/>
      <c r="AX591" s="41"/>
      <c r="AY591" s="41"/>
      <c r="AZ591" s="41"/>
      <c r="BA591" s="39"/>
      <c r="BB591" s="40" t="s">
        <v>648</v>
      </c>
      <c r="BC591" s="40">
        <v>600</v>
      </c>
      <c r="BD591" s="40">
        <v>1000</v>
      </c>
      <c r="BE591" s="40"/>
      <c r="BF591" s="40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41"/>
      <c r="CA591" s="41"/>
      <c r="CB591" s="41"/>
      <c r="CC591" s="41"/>
      <c r="CD591" s="41"/>
      <c r="CE591" s="41"/>
      <c r="CF591" s="41"/>
      <c r="CG591" s="41"/>
      <c r="CH591" s="41"/>
      <c r="CI591" s="41"/>
      <c r="CJ591" s="41"/>
      <c r="CK591" s="41"/>
      <c r="CL591" s="41"/>
      <c r="CM591" s="41"/>
      <c r="CN591" s="41"/>
      <c r="CO591" s="41"/>
      <c r="CP591" s="41"/>
      <c r="CQ591" s="41"/>
      <c r="CR591" s="41"/>
      <c r="CS591" s="41"/>
      <c r="CT591" s="41"/>
      <c r="CU591" s="41"/>
      <c r="CV591" s="41"/>
      <c r="CW591" s="41"/>
      <c r="CX591" s="41"/>
      <c r="CY591" s="41"/>
      <c r="CZ591" s="41"/>
      <c r="DA591" s="41"/>
      <c r="DB591" s="41"/>
      <c r="DC591" s="41"/>
      <c r="DD591" s="41"/>
      <c r="DE591" s="41"/>
      <c r="DF591" s="41"/>
      <c r="DG591" s="41"/>
      <c r="DH591" s="39"/>
      <c r="DI591" s="40" t="s">
        <v>648</v>
      </c>
      <c r="DJ591" s="40">
        <v>600</v>
      </c>
      <c r="DK591" s="40">
        <v>1000</v>
      </c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</row>
    <row r="592" spans="2:152" x14ac:dyDescent="0.4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41"/>
      <c r="AJ592" s="41"/>
      <c r="AK592" s="41"/>
      <c r="AL592" s="41"/>
      <c r="AM592" s="41"/>
      <c r="AN592" s="41"/>
      <c r="AO592" s="41"/>
      <c r="AP592" s="41"/>
      <c r="AQ592" s="41"/>
      <c r="AR592" s="41"/>
      <c r="AS592" s="41"/>
      <c r="AT592" s="41"/>
      <c r="AU592" s="41"/>
      <c r="AV592" s="41"/>
      <c r="AW592" s="41"/>
      <c r="AX592" s="41"/>
      <c r="AY592" s="41"/>
      <c r="AZ592" s="41"/>
      <c r="BA592" s="39"/>
      <c r="BB592" s="87" t="s">
        <v>649</v>
      </c>
      <c r="BC592" s="96">
        <v>1400</v>
      </c>
      <c r="BD592" s="96">
        <v>2200</v>
      </c>
      <c r="BE592" s="96"/>
      <c r="BF592" s="96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41"/>
      <c r="CA592" s="41"/>
      <c r="CB592" s="41"/>
      <c r="CC592" s="41"/>
      <c r="CD592" s="41"/>
      <c r="CE592" s="41"/>
      <c r="CF592" s="41"/>
      <c r="CG592" s="41"/>
      <c r="CH592" s="41"/>
      <c r="CI592" s="41"/>
      <c r="CJ592" s="41"/>
      <c r="CK592" s="41"/>
      <c r="CL592" s="41"/>
      <c r="CM592" s="41"/>
      <c r="CN592" s="41"/>
      <c r="CO592" s="41"/>
      <c r="CP592" s="41"/>
      <c r="CQ592" s="41"/>
      <c r="CR592" s="41"/>
      <c r="CS592" s="41"/>
      <c r="CT592" s="41"/>
      <c r="CU592" s="41"/>
      <c r="CV592" s="41"/>
      <c r="CW592" s="41"/>
      <c r="CX592" s="41"/>
      <c r="CY592" s="41"/>
      <c r="CZ592" s="41"/>
      <c r="DA592" s="41"/>
      <c r="DB592" s="41"/>
      <c r="DC592" s="41"/>
      <c r="DD592" s="41"/>
      <c r="DE592" s="41"/>
      <c r="DF592" s="41"/>
      <c r="DG592" s="41"/>
      <c r="DH592" s="39"/>
      <c r="DI592" s="87" t="s">
        <v>649</v>
      </c>
      <c r="DJ592" s="96">
        <v>1400</v>
      </c>
      <c r="DK592" s="96">
        <v>2200</v>
      </c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</row>
    <row r="593" spans="2:152" x14ac:dyDescent="0.4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  <c r="AJ593" s="41"/>
      <c r="AK593" s="41"/>
      <c r="AL593" s="41"/>
      <c r="AM593" s="41"/>
      <c r="AN593" s="41"/>
      <c r="AO593" s="41"/>
      <c r="AP593" s="41"/>
      <c r="AQ593" s="41"/>
      <c r="AR593" s="41"/>
      <c r="AS593" s="41"/>
      <c r="AT593" s="41"/>
      <c r="AU593" s="41"/>
      <c r="AV593" s="41"/>
      <c r="AW593" s="41"/>
      <c r="AX593" s="41"/>
      <c r="AY593" s="41"/>
      <c r="AZ593" s="41"/>
      <c r="BA593" s="39"/>
      <c r="BB593" s="40" t="s">
        <v>650</v>
      </c>
      <c r="BC593" s="40">
        <v>1000</v>
      </c>
      <c r="BD593" s="40">
        <v>1600</v>
      </c>
      <c r="BE593" s="40"/>
      <c r="BF593" s="40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41"/>
      <c r="CA593" s="41"/>
      <c r="CB593" s="41"/>
      <c r="CC593" s="41"/>
      <c r="CD593" s="41"/>
      <c r="CE593" s="41"/>
      <c r="CF593" s="41"/>
      <c r="CG593" s="41"/>
      <c r="CH593" s="41"/>
      <c r="CI593" s="41"/>
      <c r="CJ593" s="41"/>
      <c r="CK593" s="41"/>
      <c r="CL593" s="41"/>
      <c r="CM593" s="41"/>
      <c r="CN593" s="41"/>
      <c r="CO593" s="41"/>
      <c r="CP593" s="41"/>
      <c r="CQ593" s="41"/>
      <c r="CR593" s="41"/>
      <c r="CS593" s="41"/>
      <c r="CT593" s="41"/>
      <c r="CU593" s="41"/>
      <c r="CV593" s="41"/>
      <c r="CW593" s="41"/>
      <c r="CX593" s="41"/>
      <c r="CY593" s="41"/>
      <c r="CZ593" s="41"/>
      <c r="DA593" s="41"/>
      <c r="DB593" s="41"/>
      <c r="DC593" s="41"/>
      <c r="DD593" s="41"/>
      <c r="DE593" s="41"/>
      <c r="DF593" s="41"/>
      <c r="DG593" s="41"/>
      <c r="DH593" s="39"/>
      <c r="DI593" s="40" t="s">
        <v>650</v>
      </c>
      <c r="DJ593" s="40">
        <v>1000</v>
      </c>
      <c r="DK593" s="40">
        <v>1600</v>
      </c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</row>
    <row r="594" spans="2:152" x14ac:dyDescent="0.4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1"/>
      <c r="AT594" s="41"/>
      <c r="AU594" s="41"/>
      <c r="AV594" s="41"/>
      <c r="AW594" s="41"/>
      <c r="AX594" s="41"/>
      <c r="AY594" s="41"/>
      <c r="AZ594" s="41"/>
      <c r="BA594" s="39"/>
      <c r="BB594" s="87" t="s">
        <v>651</v>
      </c>
      <c r="BC594" s="96">
        <v>1600</v>
      </c>
      <c r="BD594" s="96">
        <v>2600</v>
      </c>
      <c r="BE594" s="96"/>
      <c r="BF594" s="96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41"/>
      <c r="CA594" s="41"/>
      <c r="CB594" s="41"/>
      <c r="CC594" s="41"/>
      <c r="CD594" s="41"/>
      <c r="CE594" s="41"/>
      <c r="CF594" s="41"/>
      <c r="CG594" s="41"/>
      <c r="CH594" s="41"/>
      <c r="CI594" s="41"/>
      <c r="CJ594" s="41"/>
      <c r="CK594" s="41"/>
      <c r="CL594" s="41"/>
      <c r="CM594" s="41"/>
      <c r="CN594" s="41"/>
      <c r="CO594" s="41"/>
      <c r="CP594" s="41"/>
      <c r="CQ594" s="41"/>
      <c r="CR594" s="41"/>
      <c r="CS594" s="41"/>
      <c r="CT594" s="41"/>
      <c r="CU594" s="41"/>
      <c r="CV594" s="41"/>
      <c r="CW594" s="41"/>
      <c r="CX594" s="41"/>
      <c r="CY594" s="41"/>
      <c r="CZ594" s="41"/>
      <c r="DA594" s="41"/>
      <c r="DB594" s="41"/>
      <c r="DC594" s="41"/>
      <c r="DD594" s="41"/>
      <c r="DE594" s="41"/>
      <c r="DF594" s="41"/>
      <c r="DG594" s="41"/>
      <c r="DH594" s="39"/>
      <c r="DI594" s="87" t="s">
        <v>651</v>
      </c>
      <c r="DJ594" s="96">
        <v>1600</v>
      </c>
      <c r="DK594" s="96">
        <v>2600</v>
      </c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</row>
    <row r="595" spans="2:152" x14ac:dyDescent="0.4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  <c r="AT595" s="41"/>
      <c r="AU595" s="41"/>
      <c r="AV595" s="41"/>
      <c r="AW595" s="41"/>
      <c r="AX595" s="41"/>
      <c r="AY595" s="41"/>
      <c r="AZ595" s="41"/>
      <c r="BA595" s="39"/>
      <c r="BB595" s="40" t="s">
        <v>652</v>
      </c>
      <c r="BC595" s="40">
        <v>1600</v>
      </c>
      <c r="BD595" s="40">
        <v>2200</v>
      </c>
      <c r="BE595" s="40"/>
      <c r="BF595" s="40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41"/>
      <c r="CA595" s="41"/>
      <c r="CB595" s="41"/>
      <c r="CC595" s="41"/>
      <c r="CD595" s="41"/>
      <c r="CE595" s="41"/>
      <c r="CF595" s="41"/>
      <c r="CG595" s="41"/>
      <c r="CH595" s="41"/>
      <c r="CI595" s="41"/>
      <c r="CJ595" s="41"/>
      <c r="CK595" s="41"/>
      <c r="CL595" s="41"/>
      <c r="CM595" s="41"/>
      <c r="CN595" s="41"/>
      <c r="CO595" s="41"/>
      <c r="CP595" s="41"/>
      <c r="CQ595" s="41"/>
      <c r="CR595" s="41"/>
      <c r="CS595" s="41"/>
      <c r="CT595" s="41"/>
      <c r="CU595" s="41"/>
      <c r="CV595" s="41"/>
      <c r="CW595" s="41"/>
      <c r="CX595" s="41"/>
      <c r="CY595" s="41"/>
      <c r="CZ595" s="41"/>
      <c r="DA595" s="41"/>
      <c r="DB595" s="41"/>
      <c r="DC595" s="41"/>
      <c r="DD595" s="41"/>
      <c r="DE595" s="41"/>
      <c r="DF595" s="41"/>
      <c r="DG595" s="41"/>
      <c r="DH595" s="39"/>
      <c r="DI595" s="40" t="s">
        <v>652</v>
      </c>
      <c r="DJ595" s="40">
        <v>1600</v>
      </c>
      <c r="DK595" s="40">
        <v>2200</v>
      </c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</row>
    <row r="596" spans="2:152" x14ac:dyDescent="0.4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  <c r="AR596" s="41"/>
      <c r="AS596" s="41"/>
      <c r="AT596" s="41"/>
      <c r="AU596" s="41"/>
      <c r="AV596" s="41"/>
      <c r="AW596" s="41"/>
      <c r="AX596" s="41"/>
      <c r="AY596" s="41"/>
      <c r="AZ596" s="41"/>
      <c r="BA596" s="39"/>
      <c r="BB596" s="40" t="s">
        <v>653</v>
      </c>
      <c r="BC596" s="40">
        <v>2200</v>
      </c>
      <c r="BD596" s="40">
        <v>2800</v>
      </c>
      <c r="BE596" s="40"/>
      <c r="BF596" s="40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41"/>
      <c r="CA596" s="41"/>
      <c r="CB596" s="41"/>
      <c r="CC596" s="41"/>
      <c r="CD596" s="41"/>
      <c r="CE596" s="41"/>
      <c r="CF596" s="41"/>
      <c r="CG596" s="41"/>
      <c r="CH596" s="41"/>
      <c r="CI596" s="41"/>
      <c r="CJ596" s="41"/>
      <c r="CK596" s="41"/>
      <c r="CL596" s="41"/>
      <c r="CM596" s="41"/>
      <c r="CN596" s="41"/>
      <c r="CO596" s="41"/>
      <c r="CP596" s="41"/>
      <c r="CQ596" s="41"/>
      <c r="CR596" s="41"/>
      <c r="CS596" s="41"/>
      <c r="CT596" s="41"/>
      <c r="CU596" s="41"/>
      <c r="CV596" s="41"/>
      <c r="CW596" s="41"/>
      <c r="CX596" s="41"/>
      <c r="CY596" s="41"/>
      <c r="CZ596" s="41"/>
      <c r="DA596" s="41"/>
      <c r="DB596" s="41"/>
      <c r="DC596" s="41"/>
      <c r="DD596" s="41"/>
      <c r="DE596" s="41"/>
      <c r="DF596" s="41"/>
      <c r="DG596" s="41"/>
      <c r="DH596" s="39"/>
      <c r="DI596" s="40" t="s">
        <v>653</v>
      </c>
      <c r="DJ596" s="40">
        <v>2200</v>
      </c>
      <c r="DK596" s="40">
        <v>2800</v>
      </c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</row>
    <row r="597" spans="2:152" x14ac:dyDescent="0.4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  <c r="AJ597" s="41"/>
      <c r="AK597" s="41"/>
      <c r="AL597" s="41"/>
      <c r="AM597" s="41"/>
      <c r="AN597" s="41"/>
      <c r="AO597" s="41"/>
      <c r="AP597" s="41"/>
      <c r="AQ597" s="41"/>
      <c r="AR597" s="41"/>
      <c r="AS597" s="41"/>
      <c r="AT597" s="41"/>
      <c r="AU597" s="41"/>
      <c r="AV597" s="41"/>
      <c r="AW597" s="41"/>
      <c r="AX597" s="41"/>
      <c r="AY597" s="41"/>
      <c r="AZ597" s="41"/>
      <c r="BA597" s="39"/>
      <c r="BB597" s="40" t="s">
        <v>654</v>
      </c>
      <c r="BC597" s="40">
        <v>2800</v>
      </c>
      <c r="BD597" s="40">
        <v>3400</v>
      </c>
      <c r="BE597" s="40"/>
      <c r="BF597" s="40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41"/>
      <c r="CA597" s="41"/>
      <c r="CB597" s="41"/>
      <c r="CC597" s="41"/>
      <c r="CD597" s="41"/>
      <c r="CE597" s="41"/>
      <c r="CF597" s="41"/>
      <c r="CG597" s="41"/>
      <c r="CH597" s="41"/>
      <c r="CI597" s="41"/>
      <c r="CJ597" s="41"/>
      <c r="CK597" s="41"/>
      <c r="CL597" s="41"/>
      <c r="CM597" s="41"/>
      <c r="CN597" s="41"/>
      <c r="CO597" s="41"/>
      <c r="CP597" s="41"/>
      <c r="CQ597" s="41"/>
      <c r="CR597" s="41"/>
      <c r="CS597" s="41"/>
      <c r="CT597" s="41"/>
      <c r="CU597" s="41"/>
      <c r="CV597" s="41"/>
      <c r="CW597" s="41"/>
      <c r="CX597" s="41"/>
      <c r="CY597" s="41"/>
      <c r="CZ597" s="41"/>
      <c r="DA597" s="41"/>
      <c r="DB597" s="41"/>
      <c r="DC597" s="41"/>
      <c r="DD597" s="41"/>
      <c r="DE597" s="41"/>
      <c r="DF597" s="41"/>
      <c r="DG597" s="41"/>
      <c r="DH597" s="39"/>
      <c r="DI597" s="40" t="s">
        <v>654</v>
      </c>
      <c r="DJ597" s="40">
        <v>2800</v>
      </c>
      <c r="DK597" s="40">
        <v>3400</v>
      </c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</row>
    <row r="598" spans="2:152" x14ac:dyDescent="0.4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  <c r="AQ598" s="41"/>
      <c r="AR598" s="41"/>
      <c r="AS598" s="41"/>
      <c r="AT598" s="41"/>
      <c r="AU598" s="41"/>
      <c r="AV598" s="41"/>
      <c r="AW598" s="41"/>
      <c r="AX598" s="41"/>
      <c r="AY598" s="41"/>
      <c r="AZ598" s="41"/>
      <c r="BA598" s="39"/>
      <c r="BB598" s="40" t="s">
        <v>655</v>
      </c>
      <c r="BC598" s="40">
        <v>3400</v>
      </c>
      <c r="BD598" s="40">
        <v>4000</v>
      </c>
      <c r="BE598" s="40"/>
      <c r="BF598" s="40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41"/>
      <c r="CA598" s="41"/>
      <c r="CB598" s="41"/>
      <c r="CC598" s="41"/>
      <c r="CD598" s="41"/>
      <c r="CE598" s="41"/>
      <c r="CF598" s="41"/>
      <c r="CG598" s="41"/>
      <c r="CH598" s="41"/>
      <c r="CI598" s="41"/>
      <c r="CJ598" s="41"/>
      <c r="CK598" s="41"/>
      <c r="CL598" s="41"/>
      <c r="CM598" s="41"/>
      <c r="CN598" s="41"/>
      <c r="CO598" s="41"/>
      <c r="CP598" s="41"/>
      <c r="CQ598" s="41"/>
      <c r="CR598" s="41"/>
      <c r="CS598" s="41"/>
      <c r="CT598" s="41"/>
      <c r="CU598" s="41"/>
      <c r="CV598" s="41"/>
      <c r="CW598" s="41"/>
      <c r="CX598" s="41"/>
      <c r="CY598" s="41"/>
      <c r="CZ598" s="41"/>
      <c r="DA598" s="41"/>
      <c r="DB598" s="41"/>
      <c r="DC598" s="41"/>
      <c r="DD598" s="41"/>
      <c r="DE598" s="41"/>
      <c r="DF598" s="41"/>
      <c r="DG598" s="41"/>
      <c r="DH598" s="39"/>
      <c r="DI598" s="40" t="s">
        <v>655</v>
      </c>
      <c r="DJ598" s="40">
        <v>3400</v>
      </c>
      <c r="DK598" s="40">
        <v>4000</v>
      </c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</row>
    <row r="599" spans="2:152" x14ac:dyDescent="0.4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  <c r="AJ599" s="41"/>
      <c r="AK599" s="41"/>
      <c r="AL599" s="41"/>
      <c r="AM599" s="41"/>
      <c r="AN599" s="41"/>
      <c r="AO599" s="41"/>
      <c r="AP599" s="41"/>
      <c r="AQ599" s="41"/>
      <c r="AR599" s="41"/>
      <c r="AS599" s="41"/>
      <c r="AT599" s="41"/>
      <c r="AU599" s="41"/>
      <c r="AV599" s="41"/>
      <c r="AW599" s="41"/>
      <c r="AX599" s="41"/>
      <c r="AY599" s="41"/>
      <c r="AZ599" s="41"/>
      <c r="BA599" s="39"/>
      <c r="BB599" s="40" t="s">
        <v>656</v>
      </c>
      <c r="BC599" s="40">
        <v>4000</v>
      </c>
      <c r="BD599" s="40">
        <v>4600</v>
      </c>
      <c r="BE599" s="40"/>
      <c r="BF599" s="40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41"/>
      <c r="CA599" s="41"/>
      <c r="CB599" s="41"/>
      <c r="CC599" s="41"/>
      <c r="CD599" s="41"/>
      <c r="CE599" s="41"/>
      <c r="CF599" s="41"/>
      <c r="CG599" s="41"/>
      <c r="CH599" s="41"/>
      <c r="CI599" s="41"/>
      <c r="CJ599" s="41"/>
      <c r="CK599" s="41"/>
      <c r="CL599" s="41"/>
      <c r="CM599" s="41"/>
      <c r="CN599" s="41"/>
      <c r="CO599" s="41"/>
      <c r="CP599" s="41"/>
      <c r="CQ599" s="41"/>
      <c r="CR599" s="41"/>
      <c r="CS599" s="41"/>
      <c r="CT599" s="41"/>
      <c r="CU599" s="41"/>
      <c r="CV599" s="41"/>
      <c r="CW599" s="41"/>
      <c r="CX599" s="41"/>
      <c r="CY599" s="41"/>
      <c r="CZ599" s="41"/>
      <c r="DA599" s="41"/>
      <c r="DB599" s="41"/>
      <c r="DC599" s="41"/>
      <c r="DD599" s="41"/>
      <c r="DE599" s="41"/>
      <c r="DF599" s="41"/>
      <c r="DG599" s="41"/>
      <c r="DH599" s="39"/>
      <c r="DI599" s="40" t="s">
        <v>656</v>
      </c>
      <c r="DJ599" s="40">
        <v>4000</v>
      </c>
      <c r="DK599" s="40">
        <v>4600</v>
      </c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</row>
    <row r="600" spans="2:152" x14ac:dyDescent="0.4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  <c r="AI600" s="41"/>
      <c r="AJ600" s="41"/>
      <c r="AK600" s="41"/>
      <c r="AL600" s="41"/>
      <c r="AM600" s="41"/>
      <c r="AN600" s="41"/>
      <c r="AO600" s="41"/>
      <c r="AP600" s="41"/>
      <c r="AQ600" s="41"/>
      <c r="AR600" s="41"/>
      <c r="AS600" s="41"/>
      <c r="AT600" s="41"/>
      <c r="AU600" s="41"/>
      <c r="AV600" s="41"/>
      <c r="AW600" s="41"/>
      <c r="AX600" s="41"/>
      <c r="AY600" s="41"/>
      <c r="AZ600" s="41"/>
      <c r="BA600" s="39"/>
      <c r="BB600" s="40" t="s">
        <v>657</v>
      </c>
      <c r="BC600" s="40">
        <v>4600</v>
      </c>
      <c r="BD600" s="40">
        <v>5200</v>
      </c>
      <c r="BE600" s="40"/>
      <c r="BF600" s="40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41"/>
      <c r="CA600" s="41"/>
      <c r="CB600" s="41"/>
      <c r="CC600" s="41"/>
      <c r="CD600" s="41"/>
      <c r="CE600" s="41"/>
      <c r="CF600" s="41"/>
      <c r="CG600" s="41"/>
      <c r="CH600" s="41"/>
      <c r="CI600" s="41"/>
      <c r="CJ600" s="41"/>
      <c r="CK600" s="41"/>
      <c r="CL600" s="41"/>
      <c r="CM600" s="41"/>
      <c r="CN600" s="41"/>
      <c r="CO600" s="41"/>
      <c r="CP600" s="41"/>
      <c r="CQ600" s="41"/>
      <c r="CR600" s="41"/>
      <c r="CS600" s="41"/>
      <c r="CT600" s="41"/>
      <c r="CU600" s="41"/>
      <c r="CV600" s="41"/>
      <c r="CW600" s="41"/>
      <c r="CX600" s="41"/>
      <c r="CY600" s="41"/>
      <c r="CZ600" s="41"/>
      <c r="DA600" s="41"/>
      <c r="DB600" s="41"/>
      <c r="DC600" s="41"/>
      <c r="DD600" s="41"/>
      <c r="DE600" s="41"/>
      <c r="DF600" s="41"/>
      <c r="DG600" s="41"/>
      <c r="DH600" s="39"/>
      <c r="DI600" s="40" t="s">
        <v>657</v>
      </c>
      <c r="DJ600" s="40">
        <v>4600</v>
      </c>
      <c r="DK600" s="40">
        <v>5200</v>
      </c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</row>
    <row r="601" spans="2:152" x14ac:dyDescent="0.4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1"/>
      <c r="AT601" s="41"/>
      <c r="AU601" s="41"/>
      <c r="AV601" s="41"/>
      <c r="AW601" s="41"/>
      <c r="AX601" s="41"/>
      <c r="AY601" s="41"/>
      <c r="AZ601" s="41"/>
      <c r="BA601" s="39"/>
      <c r="BB601" s="87" t="s">
        <v>658</v>
      </c>
      <c r="BC601" s="96">
        <v>800</v>
      </c>
      <c r="BD601" s="96">
        <v>1000</v>
      </c>
      <c r="BE601" s="96"/>
      <c r="BF601" s="96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41"/>
      <c r="CA601" s="41"/>
      <c r="CB601" s="41"/>
      <c r="CC601" s="41"/>
      <c r="CD601" s="41"/>
      <c r="CE601" s="41"/>
      <c r="CF601" s="41"/>
      <c r="CG601" s="41"/>
      <c r="CH601" s="41"/>
      <c r="CI601" s="41"/>
      <c r="CJ601" s="41"/>
      <c r="CK601" s="41"/>
      <c r="CL601" s="41"/>
      <c r="CM601" s="41"/>
      <c r="CN601" s="41"/>
      <c r="CO601" s="41"/>
      <c r="CP601" s="41"/>
      <c r="CQ601" s="41"/>
      <c r="CR601" s="41"/>
      <c r="CS601" s="41"/>
      <c r="CT601" s="41"/>
      <c r="CU601" s="41"/>
      <c r="CV601" s="41"/>
      <c r="CW601" s="41"/>
      <c r="CX601" s="41"/>
      <c r="CY601" s="41"/>
      <c r="CZ601" s="41"/>
      <c r="DA601" s="41"/>
      <c r="DB601" s="41"/>
      <c r="DC601" s="41"/>
      <c r="DD601" s="41"/>
      <c r="DE601" s="41"/>
      <c r="DF601" s="41"/>
      <c r="DG601" s="41"/>
      <c r="DH601" s="39"/>
      <c r="DI601" s="87" t="s">
        <v>658</v>
      </c>
      <c r="DJ601" s="96">
        <v>800</v>
      </c>
      <c r="DK601" s="96">
        <v>1000</v>
      </c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</row>
    <row r="602" spans="2:152" x14ac:dyDescent="0.4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  <c r="AJ602" s="41"/>
      <c r="AK602" s="41"/>
      <c r="AL602" s="41"/>
      <c r="AM602" s="41"/>
      <c r="AN602" s="41"/>
      <c r="AO602" s="41"/>
      <c r="AP602" s="41"/>
      <c r="AQ602" s="41"/>
      <c r="AR602" s="41"/>
      <c r="AS602" s="41"/>
      <c r="AT602" s="41"/>
      <c r="AU602" s="41"/>
      <c r="AV602" s="41"/>
      <c r="AW602" s="41"/>
      <c r="AX602" s="41"/>
      <c r="AY602" s="41"/>
      <c r="AZ602" s="41"/>
      <c r="BA602" s="39"/>
      <c r="BB602" s="87" t="s">
        <v>659</v>
      </c>
      <c r="BC602" s="88">
        <v>140</v>
      </c>
      <c r="BD602" s="88">
        <v>140</v>
      </c>
      <c r="BE602" s="88"/>
      <c r="BF602" s="88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41"/>
      <c r="CA602" s="41"/>
      <c r="CB602" s="41"/>
      <c r="CC602" s="41"/>
      <c r="CD602" s="41"/>
      <c r="CE602" s="41"/>
      <c r="CF602" s="41"/>
      <c r="CG602" s="41"/>
      <c r="CH602" s="41"/>
      <c r="CI602" s="41"/>
      <c r="CJ602" s="41"/>
      <c r="CK602" s="41"/>
      <c r="CL602" s="41"/>
      <c r="CM602" s="41"/>
      <c r="CN602" s="41"/>
      <c r="CO602" s="41"/>
      <c r="CP602" s="41"/>
      <c r="CQ602" s="41"/>
      <c r="CR602" s="41"/>
      <c r="CS602" s="41"/>
      <c r="CT602" s="41"/>
      <c r="CU602" s="41"/>
      <c r="CV602" s="41"/>
      <c r="CW602" s="41"/>
      <c r="CX602" s="41"/>
      <c r="CY602" s="41"/>
      <c r="CZ602" s="41"/>
      <c r="DA602" s="41"/>
      <c r="DB602" s="41"/>
      <c r="DC602" s="41"/>
      <c r="DD602" s="41"/>
      <c r="DE602" s="41"/>
      <c r="DF602" s="41"/>
      <c r="DG602" s="41"/>
      <c r="DH602" s="39"/>
      <c r="DI602" s="87" t="s">
        <v>659</v>
      </c>
      <c r="DJ602" s="88">
        <v>140</v>
      </c>
      <c r="DK602" s="88">
        <v>140</v>
      </c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</row>
    <row r="603" spans="2:152" x14ac:dyDescent="0.4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  <c r="AJ603" s="41"/>
      <c r="AK603" s="41"/>
      <c r="AL603" s="41"/>
      <c r="AM603" s="41"/>
      <c r="AN603" s="41"/>
      <c r="AO603" s="41"/>
      <c r="AP603" s="41"/>
      <c r="AQ603" s="41"/>
      <c r="AR603" s="41"/>
      <c r="AS603" s="41"/>
      <c r="AT603" s="41"/>
      <c r="AU603" s="41"/>
      <c r="AV603" s="41"/>
      <c r="AW603" s="41"/>
      <c r="AX603" s="41"/>
      <c r="AY603" s="41"/>
      <c r="AZ603" s="41"/>
      <c r="BA603" s="39"/>
      <c r="BB603" s="87" t="s">
        <v>660</v>
      </c>
      <c r="BC603" s="88">
        <v>630</v>
      </c>
      <c r="BD603" s="88">
        <v>930</v>
      </c>
      <c r="BE603" s="88"/>
      <c r="BF603" s="88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41"/>
      <c r="CA603" s="41"/>
      <c r="CB603" s="41"/>
      <c r="CC603" s="41"/>
      <c r="CD603" s="41"/>
      <c r="CE603" s="41"/>
      <c r="CF603" s="41"/>
      <c r="CG603" s="41"/>
      <c r="CH603" s="41"/>
      <c r="CI603" s="41"/>
      <c r="CJ603" s="41"/>
      <c r="CK603" s="41"/>
      <c r="CL603" s="41"/>
      <c r="CM603" s="41"/>
      <c r="CN603" s="41"/>
      <c r="CO603" s="41"/>
      <c r="CP603" s="41"/>
      <c r="CQ603" s="41"/>
      <c r="CR603" s="41"/>
      <c r="CS603" s="41"/>
      <c r="CT603" s="41"/>
      <c r="CU603" s="41"/>
      <c r="CV603" s="41"/>
      <c r="CW603" s="41"/>
      <c r="CX603" s="41"/>
      <c r="CY603" s="41"/>
      <c r="CZ603" s="41"/>
      <c r="DA603" s="41"/>
      <c r="DB603" s="41"/>
      <c r="DC603" s="41"/>
      <c r="DD603" s="41"/>
      <c r="DE603" s="41"/>
      <c r="DF603" s="41"/>
      <c r="DG603" s="41"/>
      <c r="DH603" s="39"/>
      <c r="DI603" s="87" t="s">
        <v>660</v>
      </c>
      <c r="DJ603" s="88">
        <v>630</v>
      </c>
      <c r="DK603" s="88">
        <v>930</v>
      </c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</row>
    <row r="604" spans="2:152" x14ac:dyDescent="0.4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  <c r="AJ604" s="41"/>
      <c r="AK604" s="41"/>
      <c r="AL604" s="41"/>
      <c r="AM604" s="41"/>
      <c r="AN604" s="41"/>
      <c r="AO604" s="41"/>
      <c r="AP604" s="41"/>
      <c r="AQ604" s="41"/>
      <c r="AR604" s="41"/>
      <c r="AS604" s="41"/>
      <c r="AT604" s="41"/>
      <c r="AU604" s="41"/>
      <c r="AV604" s="41"/>
      <c r="AW604" s="41"/>
      <c r="AX604" s="41"/>
      <c r="AY604" s="41"/>
      <c r="AZ604" s="41"/>
      <c r="BA604" s="39"/>
      <c r="BB604" s="40" t="s">
        <v>661</v>
      </c>
      <c r="BC604" s="40">
        <v>100</v>
      </c>
      <c r="BD604" s="40">
        <v>200</v>
      </c>
      <c r="BE604" s="40"/>
      <c r="BF604" s="40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41"/>
      <c r="CA604" s="41"/>
      <c r="CB604" s="41"/>
      <c r="CC604" s="41"/>
      <c r="CD604" s="41"/>
      <c r="CE604" s="41"/>
      <c r="CF604" s="41"/>
      <c r="CG604" s="41"/>
      <c r="CH604" s="41"/>
      <c r="CI604" s="41"/>
      <c r="CJ604" s="41"/>
      <c r="CK604" s="41"/>
      <c r="CL604" s="41"/>
      <c r="CM604" s="41"/>
      <c r="CN604" s="41"/>
      <c r="CO604" s="41"/>
      <c r="CP604" s="41"/>
      <c r="CQ604" s="41"/>
      <c r="CR604" s="41"/>
      <c r="CS604" s="41"/>
      <c r="CT604" s="41"/>
      <c r="CU604" s="41"/>
      <c r="CV604" s="41"/>
      <c r="CW604" s="41"/>
      <c r="CX604" s="41"/>
      <c r="CY604" s="41"/>
      <c r="CZ604" s="41"/>
      <c r="DA604" s="41"/>
      <c r="DB604" s="41"/>
      <c r="DC604" s="41"/>
      <c r="DD604" s="41"/>
      <c r="DE604" s="41"/>
      <c r="DF604" s="41"/>
      <c r="DG604" s="41"/>
      <c r="DH604" s="39"/>
      <c r="DI604" s="40" t="s">
        <v>661</v>
      </c>
      <c r="DJ604" s="40">
        <v>100</v>
      </c>
      <c r="DK604" s="40">
        <v>200</v>
      </c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</row>
    <row r="605" spans="2:152" x14ac:dyDescent="0.4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  <c r="AI605" s="41"/>
      <c r="AJ605" s="41"/>
      <c r="AK605" s="41"/>
      <c r="AL605" s="41"/>
      <c r="AM605" s="41"/>
      <c r="AN605" s="41"/>
      <c r="AO605" s="41"/>
      <c r="AP605" s="41"/>
      <c r="AQ605" s="41"/>
      <c r="AR605" s="41"/>
      <c r="AS605" s="41"/>
      <c r="AT605" s="41"/>
      <c r="AU605" s="41"/>
      <c r="AV605" s="41"/>
      <c r="AW605" s="41"/>
      <c r="AX605" s="41"/>
      <c r="AY605" s="41"/>
      <c r="AZ605" s="41"/>
      <c r="BA605" s="39"/>
      <c r="BB605" s="87" t="s">
        <v>662</v>
      </c>
      <c r="BC605" s="88">
        <v>730</v>
      </c>
      <c r="BD605" s="88">
        <v>1130</v>
      </c>
      <c r="BE605" s="88"/>
      <c r="BF605" s="88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41"/>
      <c r="CA605" s="41"/>
      <c r="CB605" s="41"/>
      <c r="CC605" s="41"/>
      <c r="CD605" s="41"/>
      <c r="CE605" s="41"/>
      <c r="CF605" s="41"/>
      <c r="CG605" s="41"/>
      <c r="CH605" s="41"/>
      <c r="CI605" s="41"/>
      <c r="CJ605" s="41"/>
      <c r="CK605" s="41"/>
      <c r="CL605" s="41"/>
      <c r="CM605" s="41"/>
      <c r="CN605" s="41"/>
      <c r="CO605" s="41"/>
      <c r="CP605" s="41"/>
      <c r="CQ605" s="41"/>
      <c r="CR605" s="41"/>
      <c r="CS605" s="41"/>
      <c r="CT605" s="41"/>
      <c r="CU605" s="41"/>
      <c r="CV605" s="41"/>
      <c r="CW605" s="41"/>
      <c r="CX605" s="41"/>
      <c r="CY605" s="41"/>
      <c r="CZ605" s="41"/>
      <c r="DA605" s="41"/>
      <c r="DB605" s="41"/>
      <c r="DC605" s="41"/>
      <c r="DD605" s="41"/>
      <c r="DE605" s="41"/>
      <c r="DF605" s="41"/>
      <c r="DG605" s="41"/>
      <c r="DH605" s="39"/>
      <c r="DI605" s="87" t="s">
        <v>662</v>
      </c>
      <c r="DJ605" s="88">
        <v>730</v>
      </c>
      <c r="DK605" s="88">
        <v>1130</v>
      </c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</row>
    <row r="606" spans="2:152" x14ac:dyDescent="0.4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  <c r="AI606" s="41"/>
      <c r="AJ606" s="41"/>
      <c r="AK606" s="41"/>
      <c r="AL606" s="41"/>
      <c r="AM606" s="41"/>
      <c r="AN606" s="41"/>
      <c r="AO606" s="41"/>
      <c r="AP606" s="41"/>
      <c r="AQ606" s="41"/>
      <c r="AR606" s="41"/>
      <c r="AS606" s="41"/>
      <c r="AT606" s="41"/>
      <c r="AU606" s="41"/>
      <c r="AV606" s="41"/>
      <c r="AW606" s="41"/>
      <c r="AX606" s="41"/>
      <c r="AY606" s="41"/>
      <c r="AZ606" s="41"/>
      <c r="BA606" s="39"/>
      <c r="BB606" s="40" t="s">
        <v>663</v>
      </c>
      <c r="BC606" s="40">
        <v>300</v>
      </c>
      <c r="BD606" s="40">
        <v>500</v>
      </c>
      <c r="BE606" s="40"/>
      <c r="BF606" s="40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41"/>
      <c r="CA606" s="41"/>
      <c r="CB606" s="41"/>
      <c r="CC606" s="41"/>
      <c r="CD606" s="41"/>
      <c r="CE606" s="41"/>
      <c r="CF606" s="41"/>
      <c r="CG606" s="41"/>
      <c r="CH606" s="41"/>
      <c r="CI606" s="41"/>
      <c r="CJ606" s="41"/>
      <c r="CK606" s="41"/>
      <c r="CL606" s="41"/>
      <c r="CM606" s="41"/>
      <c r="CN606" s="41"/>
      <c r="CO606" s="41"/>
      <c r="CP606" s="41"/>
      <c r="CQ606" s="41"/>
      <c r="CR606" s="41"/>
      <c r="CS606" s="41"/>
      <c r="CT606" s="41"/>
      <c r="CU606" s="41"/>
      <c r="CV606" s="41"/>
      <c r="CW606" s="41"/>
      <c r="CX606" s="41"/>
      <c r="CY606" s="41"/>
      <c r="CZ606" s="41"/>
      <c r="DA606" s="41"/>
      <c r="DB606" s="41"/>
      <c r="DC606" s="41"/>
      <c r="DD606" s="41"/>
      <c r="DE606" s="41"/>
      <c r="DF606" s="41"/>
      <c r="DG606" s="41"/>
      <c r="DH606" s="39"/>
      <c r="DI606" s="40" t="s">
        <v>663</v>
      </c>
      <c r="DJ606" s="40">
        <v>300</v>
      </c>
      <c r="DK606" s="40">
        <v>500</v>
      </c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</row>
    <row r="607" spans="2:152" x14ac:dyDescent="0.4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/>
      <c r="AI607" s="41"/>
      <c r="AJ607" s="41"/>
      <c r="AK607" s="41"/>
      <c r="AL607" s="41"/>
      <c r="AM607" s="41"/>
      <c r="AN607" s="41"/>
      <c r="AO607" s="41"/>
      <c r="AP607" s="41"/>
      <c r="AQ607" s="41"/>
      <c r="AR607" s="41"/>
      <c r="AS607" s="41"/>
      <c r="AT607" s="41"/>
      <c r="AU607" s="41"/>
      <c r="AV607" s="41"/>
      <c r="AW607" s="41"/>
      <c r="AX607" s="41"/>
      <c r="AY607" s="41"/>
      <c r="AZ607" s="41"/>
      <c r="BA607" s="39"/>
      <c r="BB607" s="87" t="s">
        <v>664</v>
      </c>
      <c r="BC607" s="88">
        <v>830</v>
      </c>
      <c r="BD607" s="88">
        <v>1330</v>
      </c>
      <c r="BE607" s="88"/>
      <c r="BF607" s="88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41"/>
      <c r="CA607" s="41"/>
      <c r="CB607" s="41"/>
      <c r="CC607" s="41"/>
      <c r="CD607" s="41"/>
      <c r="CE607" s="41"/>
      <c r="CF607" s="41"/>
      <c r="CG607" s="41"/>
      <c r="CH607" s="41"/>
      <c r="CI607" s="41"/>
      <c r="CJ607" s="41"/>
      <c r="CK607" s="41"/>
      <c r="CL607" s="41"/>
      <c r="CM607" s="41"/>
      <c r="CN607" s="41"/>
      <c r="CO607" s="41"/>
      <c r="CP607" s="41"/>
      <c r="CQ607" s="41"/>
      <c r="CR607" s="41"/>
      <c r="CS607" s="41"/>
      <c r="CT607" s="41"/>
      <c r="CU607" s="41"/>
      <c r="CV607" s="41"/>
      <c r="CW607" s="41"/>
      <c r="CX607" s="41"/>
      <c r="CY607" s="41"/>
      <c r="CZ607" s="41"/>
      <c r="DA607" s="41"/>
      <c r="DB607" s="41"/>
      <c r="DC607" s="41"/>
      <c r="DD607" s="41"/>
      <c r="DE607" s="41"/>
      <c r="DF607" s="41"/>
      <c r="DG607" s="41"/>
      <c r="DH607" s="39"/>
      <c r="DI607" s="87" t="s">
        <v>664</v>
      </c>
      <c r="DJ607" s="88">
        <v>830</v>
      </c>
      <c r="DK607" s="88">
        <v>1330</v>
      </c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</row>
    <row r="608" spans="2:152" x14ac:dyDescent="0.4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/>
      <c r="AI608" s="41"/>
      <c r="AJ608" s="41"/>
      <c r="AK608" s="41"/>
      <c r="AL608" s="41"/>
      <c r="AM608" s="41"/>
      <c r="AN608" s="41"/>
      <c r="AO608" s="41"/>
      <c r="AP608" s="41"/>
      <c r="AQ608" s="41"/>
      <c r="AR608" s="41"/>
      <c r="AS608" s="41"/>
      <c r="AT608" s="41"/>
      <c r="AU608" s="41"/>
      <c r="AV608" s="41"/>
      <c r="AW608" s="41"/>
      <c r="AX608" s="41"/>
      <c r="AY608" s="41"/>
      <c r="AZ608" s="41"/>
      <c r="BA608" s="39"/>
      <c r="BB608" s="40" t="s">
        <v>665</v>
      </c>
      <c r="BC608" s="40">
        <v>500</v>
      </c>
      <c r="BD608" s="40">
        <v>800</v>
      </c>
      <c r="BE608" s="40"/>
      <c r="BF608" s="40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41"/>
      <c r="CA608" s="41"/>
      <c r="CB608" s="41"/>
      <c r="CC608" s="41"/>
      <c r="CD608" s="41"/>
      <c r="CE608" s="41"/>
      <c r="CF608" s="41"/>
      <c r="CG608" s="41"/>
      <c r="CH608" s="41"/>
      <c r="CI608" s="41"/>
      <c r="CJ608" s="41"/>
      <c r="CK608" s="41"/>
      <c r="CL608" s="41"/>
      <c r="CM608" s="41"/>
      <c r="CN608" s="41"/>
      <c r="CO608" s="41"/>
      <c r="CP608" s="41"/>
      <c r="CQ608" s="41"/>
      <c r="CR608" s="41"/>
      <c r="CS608" s="41"/>
      <c r="CT608" s="41"/>
      <c r="CU608" s="41"/>
      <c r="CV608" s="41"/>
      <c r="CW608" s="41"/>
      <c r="CX608" s="41"/>
      <c r="CY608" s="41"/>
      <c r="CZ608" s="41"/>
      <c r="DA608" s="41"/>
      <c r="DB608" s="41"/>
      <c r="DC608" s="41"/>
      <c r="DD608" s="41"/>
      <c r="DE608" s="41"/>
      <c r="DF608" s="41"/>
      <c r="DG608" s="41"/>
      <c r="DH608" s="39"/>
      <c r="DI608" s="40" t="s">
        <v>665</v>
      </c>
      <c r="DJ608" s="40">
        <v>500</v>
      </c>
      <c r="DK608" s="40">
        <v>800</v>
      </c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</row>
    <row r="609" spans="2:152" x14ac:dyDescent="0.4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  <c r="AH609" s="41"/>
      <c r="AI609" s="41"/>
      <c r="AJ609" s="41"/>
      <c r="AK609" s="41"/>
      <c r="AL609" s="41"/>
      <c r="AM609" s="41"/>
      <c r="AN609" s="41"/>
      <c r="AO609" s="41"/>
      <c r="AP609" s="41"/>
      <c r="AQ609" s="41"/>
      <c r="AR609" s="41"/>
      <c r="AS609" s="41"/>
      <c r="AT609" s="41"/>
      <c r="AU609" s="41"/>
      <c r="AV609" s="41"/>
      <c r="AW609" s="41"/>
      <c r="AX609" s="41"/>
      <c r="AY609" s="41"/>
      <c r="AZ609" s="41"/>
      <c r="BA609" s="39"/>
      <c r="BB609" s="87" t="s">
        <v>666</v>
      </c>
      <c r="BC609" s="88">
        <v>930</v>
      </c>
      <c r="BD609" s="88">
        <v>1530</v>
      </c>
      <c r="BE609" s="88"/>
      <c r="BF609" s="88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41"/>
      <c r="CA609" s="41"/>
      <c r="CB609" s="41"/>
      <c r="CC609" s="41"/>
      <c r="CD609" s="41"/>
      <c r="CE609" s="41"/>
      <c r="CF609" s="41"/>
      <c r="CG609" s="41"/>
      <c r="CH609" s="41"/>
      <c r="CI609" s="41"/>
      <c r="CJ609" s="41"/>
      <c r="CK609" s="41"/>
      <c r="CL609" s="41"/>
      <c r="CM609" s="41"/>
      <c r="CN609" s="41"/>
      <c r="CO609" s="41"/>
      <c r="CP609" s="41"/>
      <c r="CQ609" s="41"/>
      <c r="CR609" s="41"/>
      <c r="CS609" s="41"/>
      <c r="CT609" s="41"/>
      <c r="CU609" s="41"/>
      <c r="CV609" s="41"/>
      <c r="CW609" s="41"/>
      <c r="CX609" s="41"/>
      <c r="CY609" s="41"/>
      <c r="CZ609" s="41"/>
      <c r="DA609" s="41"/>
      <c r="DB609" s="41"/>
      <c r="DC609" s="41"/>
      <c r="DD609" s="41"/>
      <c r="DE609" s="41"/>
      <c r="DF609" s="41"/>
      <c r="DG609" s="41"/>
      <c r="DH609" s="39"/>
      <c r="DI609" s="87" t="s">
        <v>666</v>
      </c>
      <c r="DJ609" s="88">
        <v>930</v>
      </c>
      <c r="DK609" s="88">
        <v>1530</v>
      </c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</row>
    <row r="610" spans="2:152" x14ac:dyDescent="0.4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/>
      <c r="AI610" s="41"/>
      <c r="AJ610" s="41"/>
      <c r="AK610" s="41"/>
      <c r="AL610" s="41"/>
      <c r="AM610" s="41"/>
      <c r="AN610" s="41"/>
      <c r="AO610" s="41"/>
      <c r="AP610" s="41"/>
      <c r="AQ610" s="41"/>
      <c r="AR610" s="41"/>
      <c r="AS610" s="41"/>
      <c r="AT610" s="41"/>
      <c r="AU610" s="41"/>
      <c r="AV610" s="41"/>
      <c r="AW610" s="41"/>
      <c r="AX610" s="41"/>
      <c r="AY610" s="41"/>
      <c r="AZ610" s="41"/>
      <c r="BA610" s="39"/>
      <c r="BB610" s="40" t="s">
        <v>667</v>
      </c>
      <c r="BC610" s="40">
        <v>800</v>
      </c>
      <c r="BD610" s="40">
        <v>1100</v>
      </c>
      <c r="BE610" s="40"/>
      <c r="BF610" s="40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41"/>
      <c r="CA610" s="41"/>
      <c r="CB610" s="41"/>
      <c r="CC610" s="41"/>
      <c r="CD610" s="41"/>
      <c r="CE610" s="41"/>
      <c r="CF610" s="41"/>
      <c r="CG610" s="41"/>
      <c r="CH610" s="41"/>
      <c r="CI610" s="41"/>
      <c r="CJ610" s="41"/>
      <c r="CK610" s="41"/>
      <c r="CL610" s="41"/>
      <c r="CM610" s="41"/>
      <c r="CN610" s="41"/>
      <c r="CO610" s="41"/>
      <c r="CP610" s="41"/>
      <c r="CQ610" s="41"/>
      <c r="CR610" s="41"/>
      <c r="CS610" s="41"/>
      <c r="CT610" s="41"/>
      <c r="CU610" s="41"/>
      <c r="CV610" s="41"/>
      <c r="CW610" s="41"/>
      <c r="CX610" s="41"/>
      <c r="CY610" s="41"/>
      <c r="CZ610" s="41"/>
      <c r="DA610" s="41"/>
      <c r="DB610" s="41"/>
      <c r="DC610" s="41"/>
      <c r="DD610" s="41"/>
      <c r="DE610" s="41"/>
      <c r="DF610" s="41"/>
      <c r="DG610" s="41"/>
      <c r="DH610" s="39"/>
      <c r="DI610" s="40" t="s">
        <v>667</v>
      </c>
      <c r="DJ610" s="40">
        <v>800</v>
      </c>
      <c r="DK610" s="40">
        <v>1100</v>
      </c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</row>
    <row r="611" spans="2:152" x14ac:dyDescent="0.4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  <c r="AJ611" s="41"/>
      <c r="AK611" s="41"/>
      <c r="AL611" s="41"/>
      <c r="AM611" s="41"/>
      <c r="AN611" s="41"/>
      <c r="AO611" s="41"/>
      <c r="AP611" s="41"/>
      <c r="AQ611" s="41"/>
      <c r="AR611" s="41"/>
      <c r="AS611" s="41"/>
      <c r="AT611" s="41"/>
      <c r="AU611" s="41"/>
      <c r="AV611" s="41"/>
      <c r="AW611" s="41"/>
      <c r="AX611" s="41"/>
      <c r="AY611" s="41"/>
      <c r="AZ611" s="41"/>
      <c r="BA611" s="39"/>
      <c r="BB611" s="40" t="s">
        <v>668</v>
      </c>
      <c r="BC611" s="40">
        <v>1100</v>
      </c>
      <c r="BD611" s="40">
        <v>1400</v>
      </c>
      <c r="BE611" s="40"/>
      <c r="BF611" s="40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41"/>
      <c r="CA611" s="41"/>
      <c r="CB611" s="41"/>
      <c r="CC611" s="41"/>
      <c r="CD611" s="41"/>
      <c r="CE611" s="41"/>
      <c r="CF611" s="41"/>
      <c r="CG611" s="41"/>
      <c r="CH611" s="41"/>
      <c r="CI611" s="41"/>
      <c r="CJ611" s="41"/>
      <c r="CK611" s="41"/>
      <c r="CL611" s="41"/>
      <c r="CM611" s="41"/>
      <c r="CN611" s="41"/>
      <c r="CO611" s="41"/>
      <c r="CP611" s="41"/>
      <c r="CQ611" s="41"/>
      <c r="CR611" s="41"/>
      <c r="CS611" s="41"/>
      <c r="CT611" s="41"/>
      <c r="CU611" s="41"/>
      <c r="CV611" s="41"/>
      <c r="CW611" s="41"/>
      <c r="CX611" s="41"/>
      <c r="CY611" s="41"/>
      <c r="CZ611" s="41"/>
      <c r="DA611" s="41"/>
      <c r="DB611" s="41"/>
      <c r="DC611" s="41"/>
      <c r="DD611" s="41"/>
      <c r="DE611" s="41"/>
      <c r="DF611" s="41"/>
      <c r="DG611" s="41"/>
      <c r="DH611" s="39"/>
      <c r="DI611" s="40" t="s">
        <v>668</v>
      </c>
      <c r="DJ611" s="40">
        <v>1100</v>
      </c>
      <c r="DK611" s="40">
        <v>1400</v>
      </c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</row>
    <row r="612" spans="2:152" x14ac:dyDescent="0.4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  <c r="AI612" s="41"/>
      <c r="AJ612" s="41"/>
      <c r="AK612" s="41"/>
      <c r="AL612" s="41"/>
      <c r="AM612" s="41"/>
      <c r="AN612" s="41"/>
      <c r="AO612" s="41"/>
      <c r="AP612" s="41"/>
      <c r="AQ612" s="41"/>
      <c r="AR612" s="41"/>
      <c r="AS612" s="41"/>
      <c r="AT612" s="41"/>
      <c r="AU612" s="41"/>
      <c r="AV612" s="41"/>
      <c r="AW612" s="41"/>
      <c r="AX612" s="41"/>
      <c r="AY612" s="41"/>
      <c r="AZ612" s="41"/>
      <c r="BA612" s="39"/>
      <c r="BB612" s="40" t="s">
        <v>669</v>
      </c>
      <c r="BC612" s="40">
        <v>1400</v>
      </c>
      <c r="BD612" s="40">
        <v>1700</v>
      </c>
      <c r="BE612" s="40"/>
      <c r="BF612" s="40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41"/>
      <c r="CA612" s="41"/>
      <c r="CB612" s="41"/>
      <c r="CC612" s="41"/>
      <c r="CD612" s="41"/>
      <c r="CE612" s="41"/>
      <c r="CF612" s="41"/>
      <c r="CG612" s="41"/>
      <c r="CH612" s="41"/>
      <c r="CI612" s="41"/>
      <c r="CJ612" s="41"/>
      <c r="CK612" s="41"/>
      <c r="CL612" s="41"/>
      <c r="CM612" s="41"/>
      <c r="CN612" s="41"/>
      <c r="CO612" s="41"/>
      <c r="CP612" s="41"/>
      <c r="CQ612" s="41"/>
      <c r="CR612" s="41"/>
      <c r="CS612" s="41"/>
      <c r="CT612" s="41"/>
      <c r="CU612" s="41"/>
      <c r="CV612" s="41"/>
      <c r="CW612" s="41"/>
      <c r="CX612" s="41"/>
      <c r="CY612" s="41"/>
      <c r="CZ612" s="41"/>
      <c r="DA612" s="41"/>
      <c r="DB612" s="41"/>
      <c r="DC612" s="41"/>
      <c r="DD612" s="41"/>
      <c r="DE612" s="41"/>
      <c r="DF612" s="41"/>
      <c r="DG612" s="41"/>
      <c r="DH612" s="39"/>
      <c r="DI612" s="40" t="s">
        <v>669</v>
      </c>
      <c r="DJ612" s="40">
        <v>1400</v>
      </c>
      <c r="DK612" s="40">
        <v>1700</v>
      </c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</row>
    <row r="613" spans="2:152" x14ac:dyDescent="0.4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1"/>
      <c r="AT613" s="41"/>
      <c r="AU613" s="41"/>
      <c r="AV613" s="41"/>
      <c r="AW613" s="41"/>
      <c r="AX613" s="41"/>
      <c r="AY613" s="41"/>
      <c r="AZ613" s="41"/>
      <c r="BA613" s="39"/>
      <c r="BB613" s="40" t="s">
        <v>670</v>
      </c>
      <c r="BC613" s="40">
        <v>1700</v>
      </c>
      <c r="BD613" s="40">
        <v>2000</v>
      </c>
      <c r="BE613" s="40"/>
      <c r="BF613" s="40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41"/>
      <c r="CA613" s="41"/>
      <c r="CB613" s="41"/>
      <c r="CC613" s="41"/>
      <c r="CD613" s="41"/>
      <c r="CE613" s="41"/>
      <c r="CF613" s="41"/>
      <c r="CG613" s="41"/>
      <c r="CH613" s="41"/>
      <c r="CI613" s="41"/>
      <c r="CJ613" s="41"/>
      <c r="CK613" s="41"/>
      <c r="CL613" s="41"/>
      <c r="CM613" s="41"/>
      <c r="CN613" s="41"/>
      <c r="CO613" s="41"/>
      <c r="CP613" s="41"/>
      <c r="CQ613" s="41"/>
      <c r="CR613" s="41"/>
      <c r="CS613" s="41"/>
      <c r="CT613" s="41"/>
      <c r="CU613" s="41"/>
      <c r="CV613" s="41"/>
      <c r="CW613" s="41"/>
      <c r="CX613" s="41"/>
      <c r="CY613" s="41"/>
      <c r="CZ613" s="41"/>
      <c r="DA613" s="41"/>
      <c r="DB613" s="41"/>
      <c r="DC613" s="41"/>
      <c r="DD613" s="41"/>
      <c r="DE613" s="41"/>
      <c r="DF613" s="41"/>
      <c r="DG613" s="41"/>
      <c r="DH613" s="39"/>
      <c r="DI613" s="40" t="s">
        <v>670</v>
      </c>
      <c r="DJ613" s="40">
        <v>1700</v>
      </c>
      <c r="DK613" s="40">
        <v>2000</v>
      </c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</row>
    <row r="614" spans="2:152" x14ac:dyDescent="0.4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1"/>
      <c r="AT614" s="41"/>
      <c r="AU614" s="41"/>
      <c r="AV614" s="41"/>
      <c r="AW614" s="41"/>
      <c r="AX614" s="41"/>
      <c r="AY614" s="41"/>
      <c r="AZ614" s="41"/>
      <c r="BA614" s="39"/>
      <c r="BB614" s="40" t="s">
        <v>671</v>
      </c>
      <c r="BC614" s="40">
        <v>2000</v>
      </c>
      <c r="BD614" s="40">
        <v>2300</v>
      </c>
      <c r="BE614" s="40"/>
      <c r="BF614" s="40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41"/>
      <c r="CA614" s="41"/>
      <c r="CB614" s="41"/>
      <c r="CC614" s="41"/>
      <c r="CD614" s="41"/>
      <c r="CE614" s="41"/>
      <c r="CF614" s="41"/>
      <c r="CG614" s="41"/>
      <c r="CH614" s="41"/>
      <c r="CI614" s="41"/>
      <c r="CJ614" s="41"/>
      <c r="CK614" s="41"/>
      <c r="CL614" s="41"/>
      <c r="CM614" s="41"/>
      <c r="CN614" s="41"/>
      <c r="CO614" s="41"/>
      <c r="CP614" s="41"/>
      <c r="CQ614" s="41"/>
      <c r="CR614" s="41"/>
      <c r="CS614" s="41"/>
      <c r="CT614" s="41"/>
      <c r="CU614" s="41"/>
      <c r="CV614" s="41"/>
      <c r="CW614" s="41"/>
      <c r="CX614" s="41"/>
      <c r="CY614" s="41"/>
      <c r="CZ614" s="41"/>
      <c r="DA614" s="41"/>
      <c r="DB614" s="41"/>
      <c r="DC614" s="41"/>
      <c r="DD614" s="41"/>
      <c r="DE614" s="41"/>
      <c r="DF614" s="41"/>
      <c r="DG614" s="41"/>
      <c r="DH614" s="39"/>
      <c r="DI614" s="40" t="s">
        <v>671</v>
      </c>
      <c r="DJ614" s="40">
        <v>2000</v>
      </c>
      <c r="DK614" s="40">
        <v>2300</v>
      </c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</row>
    <row r="615" spans="2:152" x14ac:dyDescent="0.4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1"/>
      <c r="AV615" s="41"/>
      <c r="AW615" s="41"/>
      <c r="AX615" s="41"/>
      <c r="AY615" s="41"/>
      <c r="AZ615" s="41"/>
      <c r="BA615" s="39"/>
      <c r="BB615" s="40" t="s">
        <v>672</v>
      </c>
      <c r="BC615" s="40">
        <v>2300</v>
      </c>
      <c r="BD615" s="40">
        <v>2600</v>
      </c>
      <c r="BE615" s="40"/>
      <c r="BF615" s="40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41"/>
      <c r="CA615" s="41"/>
      <c r="CB615" s="41"/>
      <c r="CC615" s="41"/>
      <c r="CD615" s="41"/>
      <c r="CE615" s="41"/>
      <c r="CF615" s="41"/>
      <c r="CG615" s="41"/>
      <c r="CH615" s="41"/>
      <c r="CI615" s="41"/>
      <c r="CJ615" s="41"/>
      <c r="CK615" s="41"/>
      <c r="CL615" s="41"/>
      <c r="CM615" s="41"/>
      <c r="CN615" s="41"/>
      <c r="CO615" s="41"/>
      <c r="CP615" s="41"/>
      <c r="CQ615" s="41"/>
      <c r="CR615" s="41"/>
      <c r="CS615" s="41"/>
      <c r="CT615" s="41"/>
      <c r="CU615" s="41"/>
      <c r="CV615" s="41"/>
      <c r="CW615" s="41"/>
      <c r="CX615" s="41"/>
      <c r="CY615" s="41"/>
      <c r="CZ615" s="41"/>
      <c r="DA615" s="41"/>
      <c r="DB615" s="41"/>
      <c r="DC615" s="41"/>
      <c r="DD615" s="41"/>
      <c r="DE615" s="41"/>
      <c r="DF615" s="41"/>
      <c r="DG615" s="41"/>
      <c r="DH615" s="39"/>
      <c r="DI615" s="40" t="s">
        <v>672</v>
      </c>
      <c r="DJ615" s="40">
        <v>2300</v>
      </c>
      <c r="DK615" s="40">
        <v>2600</v>
      </c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</row>
    <row r="616" spans="2:152" x14ac:dyDescent="0.4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  <c r="AT616" s="41"/>
      <c r="AU616" s="41"/>
      <c r="AV616" s="41"/>
      <c r="AW616" s="41"/>
      <c r="AX616" s="41"/>
      <c r="AY616" s="41"/>
      <c r="AZ616" s="41"/>
      <c r="BA616" s="39"/>
      <c r="BB616" s="87" t="s">
        <v>673</v>
      </c>
      <c r="BC616" s="88">
        <v>530</v>
      </c>
      <c r="BD616" s="88">
        <v>730</v>
      </c>
      <c r="BE616" s="88"/>
      <c r="BF616" s="88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41"/>
      <c r="CA616" s="41"/>
      <c r="CB616" s="41"/>
      <c r="CC616" s="41"/>
      <c r="CD616" s="41"/>
      <c r="CE616" s="41"/>
      <c r="CF616" s="41"/>
      <c r="CG616" s="41"/>
      <c r="CH616" s="41"/>
      <c r="CI616" s="41"/>
      <c r="CJ616" s="41"/>
      <c r="CK616" s="41"/>
      <c r="CL616" s="41"/>
      <c r="CM616" s="41"/>
      <c r="CN616" s="41"/>
      <c r="CO616" s="41"/>
      <c r="CP616" s="41"/>
      <c r="CQ616" s="41"/>
      <c r="CR616" s="41"/>
      <c r="CS616" s="41"/>
      <c r="CT616" s="41"/>
      <c r="CU616" s="41"/>
      <c r="CV616" s="41"/>
      <c r="CW616" s="41"/>
      <c r="CX616" s="41"/>
      <c r="CY616" s="41"/>
      <c r="CZ616" s="41"/>
      <c r="DA616" s="41"/>
      <c r="DB616" s="41"/>
      <c r="DC616" s="41"/>
      <c r="DD616" s="41"/>
      <c r="DE616" s="41"/>
      <c r="DF616" s="41"/>
      <c r="DG616" s="41"/>
      <c r="DH616" s="39"/>
      <c r="DI616" s="87" t="s">
        <v>673</v>
      </c>
      <c r="DJ616" s="88">
        <v>530</v>
      </c>
      <c r="DK616" s="88">
        <v>730</v>
      </c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</row>
    <row r="617" spans="2:152" x14ac:dyDescent="0.4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  <c r="AT617" s="41"/>
      <c r="AU617" s="41"/>
      <c r="AV617" s="41"/>
      <c r="AW617" s="41"/>
      <c r="AX617" s="41"/>
      <c r="AY617" s="41"/>
      <c r="AZ617" s="41"/>
      <c r="BA617" s="39"/>
      <c r="BB617" s="87" t="s">
        <v>674</v>
      </c>
      <c r="BC617" s="88">
        <v>960</v>
      </c>
      <c r="BD617" s="88">
        <v>1360</v>
      </c>
      <c r="BE617" s="88"/>
      <c r="BF617" s="88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41"/>
      <c r="CA617" s="41"/>
      <c r="CB617" s="41"/>
      <c r="CC617" s="41"/>
      <c r="CD617" s="41"/>
      <c r="CE617" s="41"/>
      <c r="CF617" s="41"/>
      <c r="CG617" s="41"/>
      <c r="CH617" s="41"/>
      <c r="CI617" s="41"/>
      <c r="CJ617" s="41"/>
      <c r="CK617" s="41"/>
      <c r="CL617" s="41"/>
      <c r="CM617" s="41"/>
      <c r="CN617" s="41"/>
      <c r="CO617" s="41"/>
      <c r="CP617" s="41"/>
      <c r="CQ617" s="41"/>
      <c r="CR617" s="41"/>
      <c r="CS617" s="41"/>
      <c r="CT617" s="41"/>
      <c r="CU617" s="41"/>
      <c r="CV617" s="41"/>
      <c r="CW617" s="41"/>
      <c r="CX617" s="41"/>
      <c r="CY617" s="41"/>
      <c r="CZ617" s="41"/>
      <c r="DA617" s="41"/>
      <c r="DB617" s="41"/>
      <c r="DC617" s="41"/>
      <c r="DD617" s="41"/>
      <c r="DE617" s="41"/>
      <c r="DF617" s="41"/>
      <c r="DG617" s="41"/>
      <c r="DH617" s="39"/>
      <c r="DI617" s="87" t="s">
        <v>674</v>
      </c>
      <c r="DJ617" s="88">
        <v>960</v>
      </c>
      <c r="DK617" s="88">
        <v>1360</v>
      </c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</row>
    <row r="618" spans="2:152" x14ac:dyDescent="0.4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1"/>
      <c r="AV618" s="41"/>
      <c r="AW618" s="41"/>
      <c r="AX618" s="41"/>
      <c r="AY618" s="41"/>
      <c r="AZ618" s="41"/>
      <c r="BA618" s="39"/>
      <c r="BB618" s="40" t="s">
        <v>675</v>
      </c>
      <c r="BC618" s="40">
        <v>200</v>
      </c>
      <c r="BD618" s="40">
        <v>400</v>
      </c>
      <c r="BE618" s="40"/>
      <c r="BF618" s="40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41"/>
      <c r="CA618" s="41"/>
      <c r="CB618" s="41"/>
      <c r="CC618" s="41"/>
      <c r="CD618" s="41"/>
      <c r="CE618" s="41"/>
      <c r="CF618" s="41"/>
      <c r="CG618" s="41"/>
      <c r="CH618" s="41"/>
      <c r="CI618" s="41"/>
      <c r="CJ618" s="41"/>
      <c r="CK618" s="41"/>
      <c r="CL618" s="41"/>
      <c r="CM618" s="41"/>
      <c r="CN618" s="41"/>
      <c r="CO618" s="41"/>
      <c r="CP618" s="41"/>
      <c r="CQ618" s="41"/>
      <c r="CR618" s="41"/>
      <c r="CS618" s="41"/>
      <c r="CT618" s="41"/>
      <c r="CU618" s="41"/>
      <c r="CV618" s="41"/>
      <c r="CW618" s="41"/>
      <c r="CX618" s="41"/>
      <c r="CY618" s="41"/>
      <c r="CZ618" s="41"/>
      <c r="DA618" s="41"/>
      <c r="DB618" s="41"/>
      <c r="DC618" s="41"/>
      <c r="DD618" s="41"/>
      <c r="DE618" s="41"/>
      <c r="DF618" s="41"/>
      <c r="DG618" s="41"/>
      <c r="DH618" s="39"/>
      <c r="DI618" s="40" t="s">
        <v>675</v>
      </c>
      <c r="DJ618" s="40">
        <v>200</v>
      </c>
      <c r="DK618" s="40">
        <v>400</v>
      </c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</row>
    <row r="619" spans="2:152" x14ac:dyDescent="0.4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  <c r="AT619" s="41"/>
      <c r="AU619" s="41"/>
      <c r="AV619" s="41"/>
      <c r="AW619" s="41"/>
      <c r="AX619" s="41"/>
      <c r="AY619" s="41"/>
      <c r="AZ619" s="41"/>
      <c r="BA619" s="39"/>
      <c r="BB619" s="87" t="s">
        <v>676</v>
      </c>
      <c r="BC619" s="88">
        <v>1160</v>
      </c>
      <c r="BD619" s="88">
        <v>1760</v>
      </c>
      <c r="BE619" s="88"/>
      <c r="BF619" s="88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41"/>
      <c r="CA619" s="41"/>
      <c r="CB619" s="41"/>
      <c r="CC619" s="41"/>
      <c r="CD619" s="41"/>
      <c r="CE619" s="41"/>
      <c r="CF619" s="41"/>
      <c r="CG619" s="41"/>
      <c r="CH619" s="41"/>
      <c r="CI619" s="41"/>
      <c r="CJ619" s="41"/>
      <c r="CK619" s="41"/>
      <c r="CL619" s="41"/>
      <c r="CM619" s="41"/>
      <c r="CN619" s="41"/>
      <c r="CO619" s="41"/>
      <c r="CP619" s="41"/>
      <c r="CQ619" s="41"/>
      <c r="CR619" s="41"/>
      <c r="CS619" s="41"/>
      <c r="CT619" s="41"/>
      <c r="CU619" s="41"/>
      <c r="CV619" s="41"/>
      <c r="CW619" s="41"/>
      <c r="CX619" s="41"/>
      <c r="CY619" s="41"/>
      <c r="CZ619" s="41"/>
      <c r="DA619" s="41"/>
      <c r="DB619" s="41"/>
      <c r="DC619" s="41"/>
      <c r="DD619" s="41"/>
      <c r="DE619" s="41"/>
      <c r="DF619" s="41"/>
      <c r="DG619" s="41"/>
      <c r="DH619" s="39"/>
      <c r="DI619" s="87" t="s">
        <v>676</v>
      </c>
      <c r="DJ619" s="88">
        <v>1160</v>
      </c>
      <c r="DK619" s="88">
        <v>1760</v>
      </c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</row>
    <row r="620" spans="2:152" x14ac:dyDescent="0.4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  <c r="AI620" s="41"/>
      <c r="AJ620" s="41"/>
      <c r="AK620" s="41"/>
      <c r="AL620" s="41"/>
      <c r="AM620" s="41"/>
      <c r="AN620" s="41"/>
      <c r="AO620" s="41"/>
      <c r="AP620" s="41"/>
      <c r="AQ620" s="41"/>
      <c r="AR620" s="41"/>
      <c r="AS620" s="41"/>
      <c r="AT620" s="41"/>
      <c r="AU620" s="41"/>
      <c r="AV620" s="41"/>
      <c r="AW620" s="41"/>
      <c r="AX620" s="41"/>
      <c r="AY620" s="41"/>
      <c r="AZ620" s="41"/>
      <c r="BA620" s="39"/>
      <c r="BB620" s="40" t="s">
        <v>677</v>
      </c>
      <c r="BC620" s="40">
        <v>600</v>
      </c>
      <c r="BD620" s="40">
        <v>1000</v>
      </c>
      <c r="BE620" s="40"/>
      <c r="BF620" s="40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41"/>
      <c r="CA620" s="41"/>
      <c r="CB620" s="41"/>
      <c r="CC620" s="41"/>
      <c r="CD620" s="41"/>
      <c r="CE620" s="41"/>
      <c r="CF620" s="41"/>
      <c r="CG620" s="41"/>
      <c r="CH620" s="41"/>
      <c r="CI620" s="41"/>
      <c r="CJ620" s="41"/>
      <c r="CK620" s="41"/>
      <c r="CL620" s="41"/>
      <c r="CM620" s="41"/>
      <c r="CN620" s="41"/>
      <c r="CO620" s="41"/>
      <c r="CP620" s="41"/>
      <c r="CQ620" s="41"/>
      <c r="CR620" s="41"/>
      <c r="CS620" s="41"/>
      <c r="CT620" s="41"/>
      <c r="CU620" s="41"/>
      <c r="CV620" s="41"/>
      <c r="CW620" s="41"/>
      <c r="CX620" s="41"/>
      <c r="CY620" s="41"/>
      <c r="CZ620" s="41"/>
      <c r="DA620" s="41"/>
      <c r="DB620" s="41"/>
      <c r="DC620" s="41"/>
      <c r="DD620" s="41"/>
      <c r="DE620" s="41"/>
      <c r="DF620" s="41"/>
      <c r="DG620" s="41"/>
      <c r="DH620" s="39"/>
      <c r="DI620" s="40" t="s">
        <v>677</v>
      </c>
      <c r="DJ620" s="40">
        <v>600</v>
      </c>
      <c r="DK620" s="40">
        <v>1000</v>
      </c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</row>
    <row r="621" spans="2:152" x14ac:dyDescent="0.4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1"/>
      <c r="AT621" s="41"/>
      <c r="AU621" s="41"/>
      <c r="AV621" s="41"/>
      <c r="AW621" s="41"/>
      <c r="AX621" s="41"/>
      <c r="AY621" s="41"/>
      <c r="AZ621" s="41"/>
      <c r="BA621" s="39"/>
      <c r="BB621" s="87" t="s">
        <v>678</v>
      </c>
      <c r="BC621" s="88">
        <v>1360</v>
      </c>
      <c r="BD621" s="88">
        <v>2160</v>
      </c>
      <c r="BE621" s="88"/>
      <c r="BF621" s="88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41"/>
      <c r="CA621" s="41"/>
      <c r="CB621" s="41"/>
      <c r="CC621" s="41"/>
      <c r="CD621" s="41"/>
      <c r="CE621" s="41"/>
      <c r="CF621" s="41"/>
      <c r="CG621" s="41"/>
      <c r="CH621" s="41"/>
      <c r="CI621" s="41"/>
      <c r="CJ621" s="41"/>
      <c r="CK621" s="41"/>
      <c r="CL621" s="41"/>
      <c r="CM621" s="41"/>
      <c r="CN621" s="41"/>
      <c r="CO621" s="41"/>
      <c r="CP621" s="41"/>
      <c r="CQ621" s="41"/>
      <c r="CR621" s="41"/>
      <c r="CS621" s="41"/>
      <c r="CT621" s="41"/>
      <c r="CU621" s="41"/>
      <c r="CV621" s="41"/>
      <c r="CW621" s="41"/>
      <c r="CX621" s="41"/>
      <c r="CY621" s="41"/>
      <c r="CZ621" s="41"/>
      <c r="DA621" s="41"/>
      <c r="DB621" s="41"/>
      <c r="DC621" s="41"/>
      <c r="DD621" s="41"/>
      <c r="DE621" s="41"/>
      <c r="DF621" s="41"/>
      <c r="DG621" s="41"/>
      <c r="DH621" s="39"/>
      <c r="DI621" s="87" t="s">
        <v>678</v>
      </c>
      <c r="DJ621" s="88">
        <v>1360</v>
      </c>
      <c r="DK621" s="88">
        <v>2160</v>
      </c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</row>
    <row r="622" spans="2:152" x14ac:dyDescent="0.4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  <c r="AW622" s="41"/>
      <c r="AX622" s="41"/>
      <c r="AY622" s="41"/>
      <c r="AZ622" s="41"/>
      <c r="BA622" s="39"/>
      <c r="BB622" s="40" t="s">
        <v>679</v>
      </c>
      <c r="BC622" s="40">
        <v>1000</v>
      </c>
      <c r="BD622" s="40">
        <v>1600</v>
      </c>
      <c r="BE622" s="40"/>
      <c r="BF622" s="40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41"/>
      <c r="CA622" s="41"/>
      <c r="CB622" s="41"/>
      <c r="CC622" s="41"/>
      <c r="CD622" s="41"/>
      <c r="CE622" s="41"/>
      <c r="CF622" s="41"/>
      <c r="CG622" s="41"/>
      <c r="CH622" s="41"/>
      <c r="CI622" s="41"/>
      <c r="CJ622" s="41"/>
      <c r="CK622" s="41"/>
      <c r="CL622" s="41"/>
      <c r="CM622" s="41"/>
      <c r="CN622" s="41"/>
      <c r="CO622" s="41"/>
      <c r="CP622" s="41"/>
      <c r="CQ622" s="41"/>
      <c r="CR622" s="41"/>
      <c r="CS622" s="41"/>
      <c r="CT622" s="41"/>
      <c r="CU622" s="41"/>
      <c r="CV622" s="41"/>
      <c r="CW622" s="41"/>
      <c r="CX622" s="41"/>
      <c r="CY622" s="41"/>
      <c r="CZ622" s="41"/>
      <c r="DA622" s="41"/>
      <c r="DB622" s="41"/>
      <c r="DC622" s="41"/>
      <c r="DD622" s="41"/>
      <c r="DE622" s="41"/>
      <c r="DF622" s="41"/>
      <c r="DG622" s="41"/>
      <c r="DH622" s="39"/>
      <c r="DI622" s="40" t="s">
        <v>679</v>
      </c>
      <c r="DJ622" s="40">
        <v>1000</v>
      </c>
      <c r="DK622" s="40">
        <v>1600</v>
      </c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</row>
    <row r="623" spans="2:152" x14ac:dyDescent="0.4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41"/>
      <c r="AH623" s="41"/>
      <c r="AI623" s="41"/>
      <c r="AJ623" s="41"/>
      <c r="AK623" s="41"/>
      <c r="AL623" s="41"/>
      <c r="AM623" s="41"/>
      <c r="AN623" s="41"/>
      <c r="AO623" s="41"/>
      <c r="AP623" s="41"/>
      <c r="AQ623" s="41"/>
      <c r="AR623" s="41"/>
      <c r="AS623" s="41"/>
      <c r="AT623" s="41"/>
      <c r="AU623" s="41"/>
      <c r="AV623" s="41"/>
      <c r="AW623" s="41"/>
      <c r="AX623" s="41"/>
      <c r="AY623" s="41"/>
      <c r="AZ623" s="41"/>
      <c r="BA623" s="39"/>
      <c r="BB623" s="87" t="s">
        <v>680</v>
      </c>
      <c r="BC623" s="88">
        <v>1560</v>
      </c>
      <c r="BD623" s="88">
        <v>2560</v>
      </c>
      <c r="BE623" s="88"/>
      <c r="BF623" s="88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41"/>
      <c r="CA623" s="41"/>
      <c r="CB623" s="41"/>
      <c r="CC623" s="41"/>
      <c r="CD623" s="41"/>
      <c r="CE623" s="41"/>
      <c r="CF623" s="41"/>
      <c r="CG623" s="41"/>
      <c r="CH623" s="41"/>
      <c r="CI623" s="41"/>
      <c r="CJ623" s="41"/>
      <c r="CK623" s="41"/>
      <c r="CL623" s="41"/>
      <c r="CM623" s="41"/>
      <c r="CN623" s="41"/>
      <c r="CO623" s="41"/>
      <c r="CP623" s="41"/>
      <c r="CQ623" s="41"/>
      <c r="CR623" s="41"/>
      <c r="CS623" s="41"/>
      <c r="CT623" s="41"/>
      <c r="CU623" s="41"/>
      <c r="CV623" s="41"/>
      <c r="CW623" s="41"/>
      <c r="CX623" s="41"/>
      <c r="CY623" s="41"/>
      <c r="CZ623" s="41"/>
      <c r="DA623" s="41"/>
      <c r="DB623" s="41"/>
      <c r="DC623" s="41"/>
      <c r="DD623" s="41"/>
      <c r="DE623" s="41"/>
      <c r="DF623" s="41"/>
      <c r="DG623" s="41"/>
      <c r="DH623" s="39"/>
      <c r="DI623" s="87" t="s">
        <v>680</v>
      </c>
      <c r="DJ623" s="88">
        <v>1560</v>
      </c>
      <c r="DK623" s="88">
        <v>2560</v>
      </c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</row>
    <row r="624" spans="2:152" x14ac:dyDescent="0.4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  <c r="AH624" s="41"/>
      <c r="AI624" s="41"/>
      <c r="AJ624" s="41"/>
      <c r="AK624" s="41"/>
      <c r="AL624" s="41"/>
      <c r="AM624" s="41"/>
      <c r="AN624" s="41"/>
      <c r="AO624" s="41"/>
      <c r="AP624" s="41"/>
      <c r="AQ624" s="41"/>
      <c r="AR624" s="41"/>
      <c r="AS624" s="41"/>
      <c r="AT624" s="41"/>
      <c r="AU624" s="41"/>
      <c r="AV624" s="41"/>
      <c r="AW624" s="41"/>
      <c r="AX624" s="41"/>
      <c r="AY624" s="41"/>
      <c r="AZ624" s="41"/>
      <c r="BA624" s="39"/>
      <c r="BB624" s="40" t="s">
        <v>681</v>
      </c>
      <c r="BC624" s="40">
        <v>1600</v>
      </c>
      <c r="BD624" s="40">
        <v>2200</v>
      </c>
      <c r="BE624" s="40"/>
      <c r="BF624" s="40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41"/>
      <c r="CA624" s="41"/>
      <c r="CB624" s="41"/>
      <c r="CC624" s="41"/>
      <c r="CD624" s="41"/>
      <c r="CE624" s="41"/>
      <c r="CF624" s="41"/>
      <c r="CG624" s="41"/>
      <c r="CH624" s="41"/>
      <c r="CI624" s="41"/>
      <c r="CJ624" s="41"/>
      <c r="CK624" s="41"/>
      <c r="CL624" s="41"/>
      <c r="CM624" s="41"/>
      <c r="CN624" s="41"/>
      <c r="CO624" s="41"/>
      <c r="CP624" s="41"/>
      <c r="CQ624" s="41"/>
      <c r="CR624" s="41"/>
      <c r="CS624" s="41"/>
      <c r="CT624" s="41"/>
      <c r="CU624" s="41"/>
      <c r="CV624" s="41"/>
      <c r="CW624" s="41"/>
      <c r="CX624" s="41"/>
      <c r="CY624" s="41"/>
      <c r="CZ624" s="41"/>
      <c r="DA624" s="41"/>
      <c r="DB624" s="41"/>
      <c r="DC624" s="41"/>
      <c r="DD624" s="41"/>
      <c r="DE624" s="41"/>
      <c r="DF624" s="41"/>
      <c r="DG624" s="41"/>
      <c r="DH624" s="39"/>
      <c r="DI624" s="40" t="s">
        <v>681</v>
      </c>
      <c r="DJ624" s="40">
        <v>1600</v>
      </c>
      <c r="DK624" s="40">
        <v>2200</v>
      </c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</row>
    <row r="625" spans="2:152" x14ac:dyDescent="0.4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  <c r="AT625" s="41"/>
      <c r="AU625" s="41"/>
      <c r="AV625" s="41"/>
      <c r="AW625" s="41"/>
      <c r="AX625" s="41"/>
      <c r="AY625" s="41"/>
      <c r="AZ625" s="41"/>
      <c r="BA625" s="39"/>
      <c r="BB625" s="40" t="s">
        <v>682</v>
      </c>
      <c r="BC625" s="40">
        <v>2200</v>
      </c>
      <c r="BD625" s="40">
        <v>2800</v>
      </c>
      <c r="BE625" s="40"/>
      <c r="BF625" s="40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41"/>
      <c r="CA625" s="41"/>
      <c r="CB625" s="41"/>
      <c r="CC625" s="41"/>
      <c r="CD625" s="41"/>
      <c r="CE625" s="41"/>
      <c r="CF625" s="41"/>
      <c r="CG625" s="41"/>
      <c r="CH625" s="41"/>
      <c r="CI625" s="41"/>
      <c r="CJ625" s="41"/>
      <c r="CK625" s="41"/>
      <c r="CL625" s="41"/>
      <c r="CM625" s="41"/>
      <c r="CN625" s="41"/>
      <c r="CO625" s="41"/>
      <c r="CP625" s="41"/>
      <c r="CQ625" s="41"/>
      <c r="CR625" s="41"/>
      <c r="CS625" s="41"/>
      <c r="CT625" s="41"/>
      <c r="CU625" s="41"/>
      <c r="CV625" s="41"/>
      <c r="CW625" s="41"/>
      <c r="CX625" s="41"/>
      <c r="CY625" s="41"/>
      <c r="CZ625" s="41"/>
      <c r="DA625" s="41"/>
      <c r="DB625" s="41"/>
      <c r="DC625" s="41"/>
      <c r="DD625" s="41"/>
      <c r="DE625" s="41"/>
      <c r="DF625" s="41"/>
      <c r="DG625" s="41"/>
      <c r="DH625" s="39"/>
      <c r="DI625" s="40" t="s">
        <v>682</v>
      </c>
      <c r="DJ625" s="40">
        <v>2200</v>
      </c>
      <c r="DK625" s="40">
        <v>2800</v>
      </c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</row>
    <row r="626" spans="2:152" x14ac:dyDescent="0.4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1"/>
      <c r="AT626" s="41"/>
      <c r="AU626" s="41"/>
      <c r="AV626" s="41"/>
      <c r="AW626" s="41"/>
      <c r="AX626" s="41"/>
      <c r="AY626" s="41"/>
      <c r="AZ626" s="41"/>
      <c r="BA626" s="39"/>
      <c r="BB626" s="40" t="s">
        <v>683</v>
      </c>
      <c r="BC626" s="40">
        <v>2800</v>
      </c>
      <c r="BD626" s="40">
        <v>3400</v>
      </c>
      <c r="BE626" s="40"/>
      <c r="BF626" s="40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41"/>
      <c r="CA626" s="41"/>
      <c r="CB626" s="41"/>
      <c r="CC626" s="41"/>
      <c r="CD626" s="41"/>
      <c r="CE626" s="41"/>
      <c r="CF626" s="41"/>
      <c r="CG626" s="41"/>
      <c r="CH626" s="41"/>
      <c r="CI626" s="41"/>
      <c r="CJ626" s="41"/>
      <c r="CK626" s="41"/>
      <c r="CL626" s="41"/>
      <c r="CM626" s="41"/>
      <c r="CN626" s="41"/>
      <c r="CO626" s="41"/>
      <c r="CP626" s="41"/>
      <c r="CQ626" s="41"/>
      <c r="CR626" s="41"/>
      <c r="CS626" s="41"/>
      <c r="CT626" s="41"/>
      <c r="CU626" s="41"/>
      <c r="CV626" s="41"/>
      <c r="CW626" s="41"/>
      <c r="CX626" s="41"/>
      <c r="CY626" s="41"/>
      <c r="CZ626" s="41"/>
      <c r="DA626" s="41"/>
      <c r="DB626" s="41"/>
      <c r="DC626" s="41"/>
      <c r="DD626" s="41"/>
      <c r="DE626" s="41"/>
      <c r="DF626" s="41"/>
      <c r="DG626" s="41"/>
      <c r="DH626" s="39"/>
      <c r="DI626" s="40" t="s">
        <v>683</v>
      </c>
      <c r="DJ626" s="40">
        <v>2800</v>
      </c>
      <c r="DK626" s="40">
        <v>3400</v>
      </c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</row>
    <row r="627" spans="2:152" x14ac:dyDescent="0.4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1"/>
      <c r="AV627" s="41"/>
      <c r="AW627" s="41"/>
      <c r="AX627" s="41"/>
      <c r="AY627" s="41"/>
      <c r="AZ627" s="41"/>
      <c r="BA627" s="39"/>
      <c r="BB627" s="40" t="s">
        <v>684</v>
      </c>
      <c r="BC627" s="40">
        <v>3400</v>
      </c>
      <c r="BD627" s="40">
        <v>4000</v>
      </c>
      <c r="BE627" s="40"/>
      <c r="BF627" s="40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41"/>
      <c r="CA627" s="41"/>
      <c r="CB627" s="41"/>
      <c r="CC627" s="41"/>
      <c r="CD627" s="41"/>
      <c r="CE627" s="41"/>
      <c r="CF627" s="41"/>
      <c r="CG627" s="41"/>
      <c r="CH627" s="41"/>
      <c r="CI627" s="41"/>
      <c r="CJ627" s="41"/>
      <c r="CK627" s="41"/>
      <c r="CL627" s="41"/>
      <c r="CM627" s="41"/>
      <c r="CN627" s="41"/>
      <c r="CO627" s="41"/>
      <c r="CP627" s="41"/>
      <c r="CQ627" s="41"/>
      <c r="CR627" s="41"/>
      <c r="CS627" s="41"/>
      <c r="CT627" s="41"/>
      <c r="CU627" s="41"/>
      <c r="CV627" s="41"/>
      <c r="CW627" s="41"/>
      <c r="CX627" s="41"/>
      <c r="CY627" s="41"/>
      <c r="CZ627" s="41"/>
      <c r="DA627" s="41"/>
      <c r="DB627" s="41"/>
      <c r="DC627" s="41"/>
      <c r="DD627" s="41"/>
      <c r="DE627" s="41"/>
      <c r="DF627" s="41"/>
      <c r="DG627" s="41"/>
      <c r="DH627" s="39"/>
      <c r="DI627" s="40" t="s">
        <v>684</v>
      </c>
      <c r="DJ627" s="40">
        <v>3400</v>
      </c>
      <c r="DK627" s="40">
        <v>4000</v>
      </c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</row>
    <row r="628" spans="2:152" x14ac:dyDescent="0.4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1"/>
      <c r="AV628" s="41"/>
      <c r="AW628" s="41"/>
      <c r="AX628" s="41"/>
      <c r="AY628" s="41"/>
      <c r="AZ628" s="41"/>
      <c r="BA628" s="39"/>
      <c r="BB628" s="40" t="s">
        <v>685</v>
      </c>
      <c r="BC628" s="40">
        <v>4000</v>
      </c>
      <c r="BD628" s="40">
        <v>4600</v>
      </c>
      <c r="BE628" s="40"/>
      <c r="BF628" s="40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41"/>
      <c r="CA628" s="41"/>
      <c r="CB628" s="41"/>
      <c r="CC628" s="41"/>
      <c r="CD628" s="41"/>
      <c r="CE628" s="41"/>
      <c r="CF628" s="41"/>
      <c r="CG628" s="41"/>
      <c r="CH628" s="41"/>
      <c r="CI628" s="41"/>
      <c r="CJ628" s="41"/>
      <c r="CK628" s="41"/>
      <c r="CL628" s="41"/>
      <c r="CM628" s="41"/>
      <c r="CN628" s="41"/>
      <c r="CO628" s="41"/>
      <c r="CP628" s="41"/>
      <c r="CQ628" s="41"/>
      <c r="CR628" s="41"/>
      <c r="CS628" s="41"/>
      <c r="CT628" s="41"/>
      <c r="CU628" s="41"/>
      <c r="CV628" s="41"/>
      <c r="CW628" s="41"/>
      <c r="CX628" s="41"/>
      <c r="CY628" s="41"/>
      <c r="CZ628" s="41"/>
      <c r="DA628" s="41"/>
      <c r="DB628" s="41"/>
      <c r="DC628" s="41"/>
      <c r="DD628" s="41"/>
      <c r="DE628" s="41"/>
      <c r="DF628" s="41"/>
      <c r="DG628" s="41"/>
      <c r="DH628" s="39"/>
      <c r="DI628" s="40" t="s">
        <v>685</v>
      </c>
      <c r="DJ628" s="40">
        <v>4000</v>
      </c>
      <c r="DK628" s="40">
        <v>4600</v>
      </c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</row>
    <row r="629" spans="2:152" x14ac:dyDescent="0.4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  <c r="AT629" s="41"/>
      <c r="AU629" s="41"/>
      <c r="AV629" s="41"/>
      <c r="AW629" s="41"/>
      <c r="AX629" s="41"/>
      <c r="AY629" s="41"/>
      <c r="AZ629" s="41"/>
      <c r="BA629" s="39"/>
      <c r="BB629" s="40" t="s">
        <v>686</v>
      </c>
      <c r="BC629" s="40">
        <v>4600</v>
      </c>
      <c r="BD629" s="40">
        <v>5200</v>
      </c>
      <c r="BE629" s="40"/>
      <c r="BF629" s="40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41"/>
      <c r="CA629" s="41"/>
      <c r="CB629" s="41"/>
      <c r="CC629" s="41"/>
      <c r="CD629" s="41"/>
      <c r="CE629" s="41"/>
      <c r="CF629" s="41"/>
      <c r="CG629" s="41"/>
      <c r="CH629" s="41"/>
      <c r="CI629" s="41"/>
      <c r="CJ629" s="41"/>
      <c r="CK629" s="41"/>
      <c r="CL629" s="41"/>
      <c r="CM629" s="41"/>
      <c r="CN629" s="41"/>
      <c r="CO629" s="41"/>
      <c r="CP629" s="41"/>
      <c r="CQ629" s="41"/>
      <c r="CR629" s="41"/>
      <c r="CS629" s="41"/>
      <c r="CT629" s="41"/>
      <c r="CU629" s="41"/>
      <c r="CV629" s="41"/>
      <c r="CW629" s="41"/>
      <c r="CX629" s="41"/>
      <c r="CY629" s="41"/>
      <c r="CZ629" s="41"/>
      <c r="DA629" s="41"/>
      <c r="DB629" s="41"/>
      <c r="DC629" s="41"/>
      <c r="DD629" s="41"/>
      <c r="DE629" s="41"/>
      <c r="DF629" s="41"/>
      <c r="DG629" s="41"/>
      <c r="DH629" s="39"/>
      <c r="DI629" s="40" t="s">
        <v>686</v>
      </c>
      <c r="DJ629" s="40">
        <v>4600</v>
      </c>
      <c r="DK629" s="40">
        <v>5200</v>
      </c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</row>
    <row r="630" spans="2:152" x14ac:dyDescent="0.4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  <c r="AT630" s="41"/>
      <c r="AU630" s="41"/>
      <c r="AV630" s="41"/>
      <c r="AW630" s="41"/>
      <c r="AX630" s="41"/>
      <c r="AY630" s="41"/>
      <c r="AZ630" s="41"/>
      <c r="BA630" s="39"/>
      <c r="BB630" s="87" t="s">
        <v>687</v>
      </c>
      <c r="BC630" s="88">
        <v>760</v>
      </c>
      <c r="BD630" s="88">
        <v>960</v>
      </c>
      <c r="BE630" s="88"/>
      <c r="BF630" s="88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41"/>
      <c r="CA630" s="41"/>
      <c r="CB630" s="41"/>
      <c r="CC630" s="41"/>
      <c r="CD630" s="41"/>
      <c r="CE630" s="41"/>
      <c r="CF630" s="41"/>
      <c r="CG630" s="41"/>
      <c r="CH630" s="41"/>
      <c r="CI630" s="41"/>
      <c r="CJ630" s="41"/>
      <c r="CK630" s="41"/>
      <c r="CL630" s="41"/>
      <c r="CM630" s="41"/>
      <c r="CN630" s="41"/>
      <c r="CO630" s="41"/>
      <c r="CP630" s="41"/>
      <c r="CQ630" s="41"/>
      <c r="CR630" s="41"/>
      <c r="CS630" s="41"/>
      <c r="CT630" s="41"/>
      <c r="CU630" s="41"/>
      <c r="CV630" s="41"/>
      <c r="CW630" s="41"/>
      <c r="CX630" s="41"/>
      <c r="CY630" s="41"/>
      <c r="CZ630" s="41"/>
      <c r="DA630" s="41"/>
      <c r="DB630" s="41"/>
      <c r="DC630" s="41"/>
      <c r="DD630" s="41"/>
      <c r="DE630" s="41"/>
      <c r="DF630" s="41"/>
      <c r="DG630" s="41"/>
      <c r="DH630" s="39"/>
      <c r="DI630" s="87" t="s">
        <v>687</v>
      </c>
      <c r="DJ630" s="88">
        <v>760</v>
      </c>
      <c r="DK630" s="88">
        <v>960</v>
      </c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</row>
    <row r="631" spans="2:152" x14ac:dyDescent="0.4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  <c r="AT631" s="41"/>
      <c r="AU631" s="41"/>
      <c r="AV631" s="41"/>
      <c r="AW631" s="41"/>
      <c r="AX631" s="41"/>
      <c r="AY631" s="41"/>
      <c r="AZ631" s="41"/>
      <c r="BA631" s="39"/>
      <c r="BB631" s="40" t="s">
        <v>688</v>
      </c>
      <c r="BC631" s="40">
        <v>450</v>
      </c>
      <c r="BD631" s="40">
        <v>650</v>
      </c>
      <c r="BE631" s="40"/>
      <c r="BF631" s="40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41"/>
      <c r="CA631" s="41"/>
      <c r="CB631" s="41"/>
      <c r="CC631" s="41"/>
      <c r="CD631" s="41"/>
      <c r="CE631" s="41"/>
      <c r="CF631" s="41"/>
      <c r="CG631" s="41"/>
      <c r="CH631" s="41"/>
      <c r="CI631" s="41"/>
      <c r="CJ631" s="41"/>
      <c r="CK631" s="41"/>
      <c r="CL631" s="41"/>
      <c r="CM631" s="41"/>
      <c r="CN631" s="41"/>
      <c r="CO631" s="41"/>
      <c r="CP631" s="41"/>
      <c r="CQ631" s="41"/>
      <c r="CR631" s="41"/>
      <c r="CS631" s="41"/>
      <c r="CT631" s="41"/>
      <c r="CU631" s="41"/>
      <c r="CV631" s="41"/>
      <c r="CW631" s="41"/>
      <c r="CX631" s="41"/>
      <c r="CY631" s="41"/>
      <c r="CZ631" s="41"/>
      <c r="DA631" s="41"/>
      <c r="DB631" s="41"/>
      <c r="DC631" s="41"/>
      <c r="DD631" s="41"/>
      <c r="DE631" s="41"/>
      <c r="DF631" s="41"/>
      <c r="DG631" s="41"/>
      <c r="DH631" s="39"/>
      <c r="DI631" s="40" t="s">
        <v>688</v>
      </c>
      <c r="DJ631" s="40">
        <v>450</v>
      </c>
      <c r="DK631" s="40">
        <v>650</v>
      </c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</row>
    <row r="632" spans="2:152" x14ac:dyDescent="0.4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  <c r="AT632" s="41"/>
      <c r="AU632" s="41"/>
      <c r="AV632" s="41"/>
      <c r="AW632" s="41"/>
      <c r="AX632" s="41"/>
      <c r="AY632" s="41"/>
      <c r="AZ632" s="41"/>
      <c r="BA632" s="39"/>
      <c r="BB632" s="40" t="s">
        <v>689</v>
      </c>
      <c r="BC632" s="40">
        <v>50</v>
      </c>
      <c r="BD632" s="40">
        <v>100</v>
      </c>
      <c r="BE632" s="40"/>
      <c r="BF632" s="40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41"/>
      <c r="CA632" s="41"/>
      <c r="CB632" s="41"/>
      <c r="CC632" s="41"/>
      <c r="CD632" s="41"/>
      <c r="CE632" s="41"/>
      <c r="CF632" s="41"/>
      <c r="CG632" s="41"/>
      <c r="CH632" s="41"/>
      <c r="CI632" s="41"/>
      <c r="CJ632" s="41"/>
      <c r="CK632" s="41"/>
      <c r="CL632" s="41"/>
      <c r="CM632" s="41"/>
      <c r="CN632" s="41"/>
      <c r="CO632" s="41"/>
      <c r="CP632" s="41"/>
      <c r="CQ632" s="41"/>
      <c r="CR632" s="41"/>
      <c r="CS632" s="41"/>
      <c r="CT632" s="41"/>
      <c r="CU632" s="41"/>
      <c r="CV632" s="41"/>
      <c r="CW632" s="41"/>
      <c r="CX632" s="41"/>
      <c r="CY632" s="41"/>
      <c r="CZ632" s="41"/>
      <c r="DA632" s="41"/>
      <c r="DB632" s="41"/>
      <c r="DC632" s="41"/>
      <c r="DD632" s="41"/>
      <c r="DE632" s="41"/>
      <c r="DF632" s="41"/>
      <c r="DG632" s="41"/>
      <c r="DH632" s="39"/>
      <c r="DI632" s="40" t="s">
        <v>689</v>
      </c>
      <c r="DJ632" s="40">
        <v>50</v>
      </c>
      <c r="DK632" s="40">
        <v>100</v>
      </c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</row>
    <row r="633" spans="2:152" x14ac:dyDescent="0.4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  <c r="AT633" s="41"/>
      <c r="AU633" s="41"/>
      <c r="AV633" s="41"/>
      <c r="AW633" s="41"/>
      <c r="AX633" s="41"/>
      <c r="AY633" s="41"/>
      <c r="AZ633" s="41"/>
      <c r="BA633" s="39"/>
      <c r="BB633" s="40" t="s">
        <v>690</v>
      </c>
      <c r="BC633" s="40">
        <v>500</v>
      </c>
      <c r="BD633" s="40">
        <v>1000</v>
      </c>
      <c r="BE633" s="40"/>
      <c r="BF633" s="40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41"/>
      <c r="CA633" s="41"/>
      <c r="CB633" s="41"/>
      <c r="CC633" s="41"/>
      <c r="CD633" s="41"/>
      <c r="CE633" s="41"/>
      <c r="CF633" s="41"/>
      <c r="CG633" s="41"/>
      <c r="CH633" s="41"/>
      <c r="CI633" s="41"/>
      <c r="CJ633" s="41"/>
      <c r="CK633" s="41"/>
      <c r="CL633" s="41"/>
      <c r="CM633" s="41"/>
      <c r="CN633" s="41"/>
      <c r="CO633" s="41"/>
      <c r="CP633" s="41"/>
      <c r="CQ633" s="41"/>
      <c r="CR633" s="41"/>
      <c r="CS633" s="41"/>
      <c r="CT633" s="41"/>
      <c r="CU633" s="41"/>
      <c r="CV633" s="41"/>
      <c r="CW633" s="41"/>
      <c r="CX633" s="41"/>
      <c r="CY633" s="41"/>
      <c r="CZ633" s="41"/>
      <c r="DA633" s="41"/>
      <c r="DB633" s="41"/>
      <c r="DC633" s="41"/>
      <c r="DD633" s="41"/>
      <c r="DE633" s="41"/>
      <c r="DF633" s="41"/>
      <c r="DG633" s="41"/>
      <c r="DH633" s="39"/>
      <c r="DI633" s="40" t="s">
        <v>690</v>
      </c>
      <c r="DJ633" s="40">
        <v>500</v>
      </c>
      <c r="DK633" s="40">
        <v>1000</v>
      </c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</row>
    <row r="634" spans="2:152" x14ac:dyDescent="0.4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  <c r="AW634" s="41"/>
      <c r="AX634" s="41"/>
      <c r="AY634" s="41"/>
      <c r="AZ634" s="41"/>
      <c r="BA634" s="39"/>
      <c r="BB634" s="40" t="s">
        <v>691</v>
      </c>
      <c r="BC634" s="40">
        <v>480</v>
      </c>
      <c r="BD634" s="40">
        <v>680</v>
      </c>
      <c r="BE634" s="40"/>
      <c r="BF634" s="40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41"/>
      <c r="CA634" s="41"/>
      <c r="CB634" s="41"/>
      <c r="CC634" s="41"/>
      <c r="CD634" s="41"/>
      <c r="CE634" s="41"/>
      <c r="CF634" s="41"/>
      <c r="CG634" s="41"/>
      <c r="CH634" s="41"/>
      <c r="CI634" s="41"/>
      <c r="CJ634" s="41"/>
      <c r="CK634" s="41"/>
      <c r="CL634" s="41"/>
      <c r="CM634" s="41"/>
      <c r="CN634" s="41"/>
      <c r="CO634" s="41"/>
      <c r="CP634" s="41"/>
      <c r="CQ634" s="41"/>
      <c r="CR634" s="41"/>
      <c r="CS634" s="41"/>
      <c r="CT634" s="41"/>
      <c r="CU634" s="41"/>
      <c r="CV634" s="41"/>
      <c r="CW634" s="41"/>
      <c r="CX634" s="41"/>
      <c r="CY634" s="41"/>
      <c r="CZ634" s="41"/>
      <c r="DA634" s="41"/>
      <c r="DB634" s="41"/>
      <c r="DC634" s="41"/>
      <c r="DD634" s="41"/>
      <c r="DE634" s="41"/>
      <c r="DF634" s="41"/>
      <c r="DG634" s="41"/>
      <c r="DH634" s="39"/>
      <c r="DI634" s="40" t="s">
        <v>691</v>
      </c>
      <c r="DJ634" s="40">
        <v>480</v>
      </c>
      <c r="DK634" s="40">
        <v>680</v>
      </c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</row>
    <row r="635" spans="2:152" x14ac:dyDescent="0.4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  <c r="AW635" s="41"/>
      <c r="AX635" s="41"/>
      <c r="AY635" s="41"/>
      <c r="AZ635" s="41"/>
      <c r="BA635" s="39"/>
      <c r="BB635" s="40" t="s">
        <v>692</v>
      </c>
      <c r="BC635" s="40">
        <v>100</v>
      </c>
      <c r="BD635" s="40">
        <v>200</v>
      </c>
      <c r="BE635" s="40"/>
      <c r="BF635" s="40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41"/>
      <c r="CA635" s="41"/>
      <c r="CB635" s="41"/>
      <c r="CC635" s="41"/>
      <c r="CD635" s="41"/>
      <c r="CE635" s="41"/>
      <c r="CF635" s="41"/>
      <c r="CG635" s="41"/>
      <c r="CH635" s="41"/>
      <c r="CI635" s="41"/>
      <c r="CJ635" s="41"/>
      <c r="CK635" s="41"/>
      <c r="CL635" s="41"/>
      <c r="CM635" s="41"/>
      <c r="CN635" s="41"/>
      <c r="CO635" s="41"/>
      <c r="CP635" s="41"/>
      <c r="CQ635" s="41"/>
      <c r="CR635" s="41"/>
      <c r="CS635" s="41"/>
      <c r="CT635" s="41"/>
      <c r="CU635" s="41"/>
      <c r="CV635" s="41"/>
      <c r="CW635" s="41"/>
      <c r="CX635" s="41"/>
      <c r="CY635" s="41"/>
      <c r="CZ635" s="41"/>
      <c r="DA635" s="41"/>
      <c r="DB635" s="41"/>
      <c r="DC635" s="41"/>
      <c r="DD635" s="41"/>
      <c r="DE635" s="41"/>
      <c r="DF635" s="41"/>
      <c r="DG635" s="41"/>
      <c r="DH635" s="39"/>
      <c r="DI635" s="40" t="s">
        <v>692</v>
      </c>
      <c r="DJ635" s="40">
        <v>100</v>
      </c>
      <c r="DK635" s="40">
        <v>200</v>
      </c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</row>
    <row r="636" spans="2:152" x14ac:dyDescent="0.4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  <c r="AT636" s="41"/>
      <c r="AU636" s="41"/>
      <c r="AV636" s="41"/>
      <c r="AW636" s="41"/>
      <c r="AX636" s="41"/>
      <c r="AY636" s="41"/>
      <c r="AZ636" s="41"/>
      <c r="BA636" s="39"/>
      <c r="BB636" s="40" t="s">
        <v>693</v>
      </c>
      <c r="BC636" s="40">
        <v>510</v>
      </c>
      <c r="BD636" s="40">
        <v>710</v>
      </c>
      <c r="BE636" s="40"/>
      <c r="BF636" s="40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41"/>
      <c r="CA636" s="41"/>
      <c r="CB636" s="41"/>
      <c r="CC636" s="41"/>
      <c r="CD636" s="41"/>
      <c r="CE636" s="41"/>
      <c r="CF636" s="41"/>
      <c r="CG636" s="41"/>
      <c r="CH636" s="41"/>
      <c r="CI636" s="41"/>
      <c r="CJ636" s="41"/>
      <c r="CK636" s="41"/>
      <c r="CL636" s="41"/>
      <c r="CM636" s="41"/>
      <c r="CN636" s="41"/>
      <c r="CO636" s="41"/>
      <c r="CP636" s="41"/>
      <c r="CQ636" s="41"/>
      <c r="CR636" s="41"/>
      <c r="CS636" s="41"/>
      <c r="CT636" s="41"/>
      <c r="CU636" s="41"/>
      <c r="CV636" s="41"/>
      <c r="CW636" s="41"/>
      <c r="CX636" s="41"/>
      <c r="CY636" s="41"/>
      <c r="CZ636" s="41"/>
      <c r="DA636" s="41"/>
      <c r="DB636" s="41"/>
      <c r="DC636" s="41"/>
      <c r="DD636" s="41"/>
      <c r="DE636" s="41"/>
      <c r="DF636" s="41"/>
      <c r="DG636" s="41"/>
      <c r="DH636" s="39"/>
      <c r="DI636" s="40" t="s">
        <v>693</v>
      </c>
      <c r="DJ636" s="40">
        <v>510</v>
      </c>
      <c r="DK636" s="40">
        <v>710</v>
      </c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</row>
    <row r="637" spans="2:152" x14ac:dyDescent="0.4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1"/>
      <c r="AV637" s="41"/>
      <c r="AW637" s="41"/>
      <c r="AX637" s="41"/>
      <c r="AY637" s="41"/>
      <c r="AZ637" s="41"/>
      <c r="BA637" s="39"/>
      <c r="BB637" s="40" t="s">
        <v>694</v>
      </c>
      <c r="BC637" s="40">
        <v>150</v>
      </c>
      <c r="BD637" s="40">
        <v>300</v>
      </c>
      <c r="BE637" s="40"/>
      <c r="BF637" s="40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41"/>
      <c r="CA637" s="41"/>
      <c r="CB637" s="41"/>
      <c r="CC637" s="41"/>
      <c r="CD637" s="41"/>
      <c r="CE637" s="41"/>
      <c r="CF637" s="41"/>
      <c r="CG637" s="41"/>
      <c r="CH637" s="41"/>
      <c r="CI637" s="41"/>
      <c r="CJ637" s="41"/>
      <c r="CK637" s="41"/>
      <c r="CL637" s="41"/>
      <c r="CM637" s="41"/>
      <c r="CN637" s="41"/>
      <c r="CO637" s="41"/>
      <c r="CP637" s="41"/>
      <c r="CQ637" s="41"/>
      <c r="CR637" s="41"/>
      <c r="CS637" s="41"/>
      <c r="CT637" s="41"/>
      <c r="CU637" s="41"/>
      <c r="CV637" s="41"/>
      <c r="CW637" s="41"/>
      <c r="CX637" s="41"/>
      <c r="CY637" s="41"/>
      <c r="CZ637" s="41"/>
      <c r="DA637" s="41"/>
      <c r="DB637" s="41"/>
      <c r="DC637" s="41"/>
      <c r="DD637" s="41"/>
      <c r="DE637" s="41"/>
      <c r="DF637" s="41"/>
      <c r="DG637" s="41"/>
      <c r="DH637" s="39"/>
      <c r="DI637" s="40" t="s">
        <v>694</v>
      </c>
      <c r="DJ637" s="40">
        <v>150</v>
      </c>
      <c r="DK637" s="40">
        <v>300</v>
      </c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</row>
    <row r="638" spans="2:152" x14ac:dyDescent="0.4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  <c r="AV638" s="41"/>
      <c r="AW638" s="41"/>
      <c r="AX638" s="41"/>
      <c r="AY638" s="41"/>
      <c r="AZ638" s="41"/>
      <c r="BA638" s="39"/>
      <c r="BB638" s="40" t="s">
        <v>695</v>
      </c>
      <c r="BC638" s="40">
        <v>200</v>
      </c>
      <c r="BD638" s="40">
        <v>400</v>
      </c>
      <c r="BE638" s="40"/>
      <c r="BF638" s="40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41"/>
      <c r="CA638" s="41"/>
      <c r="CB638" s="41"/>
      <c r="CC638" s="41"/>
      <c r="CD638" s="41"/>
      <c r="CE638" s="41"/>
      <c r="CF638" s="41"/>
      <c r="CG638" s="41"/>
      <c r="CH638" s="41"/>
      <c r="CI638" s="41"/>
      <c r="CJ638" s="41"/>
      <c r="CK638" s="41"/>
      <c r="CL638" s="41"/>
      <c r="CM638" s="41"/>
      <c r="CN638" s="41"/>
      <c r="CO638" s="41"/>
      <c r="CP638" s="41"/>
      <c r="CQ638" s="41"/>
      <c r="CR638" s="41"/>
      <c r="CS638" s="41"/>
      <c r="CT638" s="41"/>
      <c r="CU638" s="41"/>
      <c r="CV638" s="41"/>
      <c r="CW638" s="41"/>
      <c r="CX638" s="41"/>
      <c r="CY638" s="41"/>
      <c r="CZ638" s="41"/>
      <c r="DA638" s="41"/>
      <c r="DB638" s="41"/>
      <c r="DC638" s="41"/>
      <c r="DD638" s="41"/>
      <c r="DE638" s="41"/>
      <c r="DF638" s="41"/>
      <c r="DG638" s="41"/>
      <c r="DH638" s="39"/>
      <c r="DI638" s="40" t="s">
        <v>695</v>
      </c>
      <c r="DJ638" s="40">
        <v>200</v>
      </c>
      <c r="DK638" s="40">
        <v>400</v>
      </c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</row>
    <row r="639" spans="2:152" x14ac:dyDescent="0.4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  <c r="AW639" s="41"/>
      <c r="AX639" s="41"/>
      <c r="AY639" s="41"/>
      <c r="AZ639" s="41"/>
      <c r="BA639" s="39"/>
      <c r="BB639" s="40" t="s">
        <v>696</v>
      </c>
      <c r="BC639" s="40">
        <v>250</v>
      </c>
      <c r="BD639" s="40">
        <v>500</v>
      </c>
      <c r="BE639" s="40"/>
      <c r="BF639" s="40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41"/>
      <c r="CA639" s="41"/>
      <c r="CB639" s="41"/>
      <c r="CC639" s="41"/>
      <c r="CD639" s="41"/>
      <c r="CE639" s="41"/>
      <c r="CF639" s="41"/>
      <c r="CG639" s="41"/>
      <c r="CH639" s="41"/>
      <c r="CI639" s="41"/>
      <c r="CJ639" s="41"/>
      <c r="CK639" s="41"/>
      <c r="CL639" s="41"/>
      <c r="CM639" s="41"/>
      <c r="CN639" s="41"/>
      <c r="CO639" s="41"/>
      <c r="CP639" s="41"/>
      <c r="CQ639" s="41"/>
      <c r="CR639" s="41"/>
      <c r="CS639" s="41"/>
      <c r="CT639" s="41"/>
      <c r="CU639" s="41"/>
      <c r="CV639" s="41"/>
      <c r="CW639" s="41"/>
      <c r="CX639" s="41"/>
      <c r="CY639" s="41"/>
      <c r="CZ639" s="41"/>
      <c r="DA639" s="41"/>
      <c r="DB639" s="41"/>
      <c r="DC639" s="41"/>
      <c r="DD639" s="41"/>
      <c r="DE639" s="41"/>
      <c r="DF639" s="41"/>
      <c r="DG639" s="41"/>
      <c r="DH639" s="39"/>
      <c r="DI639" s="40" t="s">
        <v>696</v>
      </c>
      <c r="DJ639" s="40">
        <v>250</v>
      </c>
      <c r="DK639" s="40">
        <v>500</v>
      </c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</row>
    <row r="640" spans="2:152" x14ac:dyDescent="0.4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1"/>
      <c r="AT640" s="41"/>
      <c r="AU640" s="41"/>
      <c r="AV640" s="41"/>
      <c r="AW640" s="41"/>
      <c r="AX640" s="41"/>
      <c r="AY640" s="41"/>
      <c r="AZ640" s="41"/>
      <c r="BA640" s="39"/>
      <c r="BB640" s="40" t="s">
        <v>697</v>
      </c>
      <c r="BC640" s="40">
        <v>300</v>
      </c>
      <c r="BD640" s="40">
        <v>600</v>
      </c>
      <c r="BE640" s="40"/>
      <c r="BF640" s="40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41"/>
      <c r="CA640" s="41"/>
      <c r="CB640" s="41"/>
      <c r="CC640" s="41"/>
      <c r="CD640" s="41"/>
      <c r="CE640" s="41"/>
      <c r="CF640" s="41"/>
      <c r="CG640" s="41"/>
      <c r="CH640" s="41"/>
      <c r="CI640" s="41"/>
      <c r="CJ640" s="41"/>
      <c r="CK640" s="41"/>
      <c r="CL640" s="41"/>
      <c r="CM640" s="41"/>
      <c r="CN640" s="41"/>
      <c r="CO640" s="41"/>
      <c r="CP640" s="41"/>
      <c r="CQ640" s="41"/>
      <c r="CR640" s="41"/>
      <c r="CS640" s="41"/>
      <c r="CT640" s="41"/>
      <c r="CU640" s="41"/>
      <c r="CV640" s="41"/>
      <c r="CW640" s="41"/>
      <c r="CX640" s="41"/>
      <c r="CY640" s="41"/>
      <c r="CZ640" s="41"/>
      <c r="DA640" s="41"/>
      <c r="DB640" s="41"/>
      <c r="DC640" s="41"/>
      <c r="DD640" s="41"/>
      <c r="DE640" s="41"/>
      <c r="DF640" s="41"/>
      <c r="DG640" s="41"/>
      <c r="DH640" s="39"/>
      <c r="DI640" s="40" t="s">
        <v>697</v>
      </c>
      <c r="DJ640" s="40">
        <v>300</v>
      </c>
      <c r="DK640" s="40">
        <v>600</v>
      </c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</row>
    <row r="641" spans="2:152" x14ac:dyDescent="0.4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  <c r="AT641" s="41"/>
      <c r="AU641" s="41"/>
      <c r="AV641" s="41"/>
      <c r="AW641" s="41"/>
      <c r="AX641" s="41"/>
      <c r="AY641" s="41"/>
      <c r="AZ641" s="41"/>
      <c r="BA641" s="39"/>
      <c r="BB641" s="40" t="s">
        <v>698</v>
      </c>
      <c r="BC641" s="40">
        <v>350</v>
      </c>
      <c r="BD641" s="40">
        <v>700</v>
      </c>
      <c r="BE641" s="40"/>
      <c r="BF641" s="40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41"/>
      <c r="CA641" s="41"/>
      <c r="CB641" s="41"/>
      <c r="CC641" s="41"/>
      <c r="CD641" s="41"/>
      <c r="CE641" s="41"/>
      <c r="CF641" s="41"/>
      <c r="CG641" s="41"/>
      <c r="CH641" s="41"/>
      <c r="CI641" s="41"/>
      <c r="CJ641" s="41"/>
      <c r="CK641" s="41"/>
      <c r="CL641" s="41"/>
      <c r="CM641" s="41"/>
      <c r="CN641" s="41"/>
      <c r="CO641" s="41"/>
      <c r="CP641" s="41"/>
      <c r="CQ641" s="41"/>
      <c r="CR641" s="41"/>
      <c r="CS641" s="41"/>
      <c r="CT641" s="41"/>
      <c r="CU641" s="41"/>
      <c r="CV641" s="41"/>
      <c r="CW641" s="41"/>
      <c r="CX641" s="41"/>
      <c r="CY641" s="41"/>
      <c r="CZ641" s="41"/>
      <c r="DA641" s="41"/>
      <c r="DB641" s="41"/>
      <c r="DC641" s="41"/>
      <c r="DD641" s="41"/>
      <c r="DE641" s="41"/>
      <c r="DF641" s="41"/>
      <c r="DG641" s="41"/>
      <c r="DH641" s="39"/>
      <c r="DI641" s="40" t="s">
        <v>698</v>
      </c>
      <c r="DJ641" s="40">
        <v>350</v>
      </c>
      <c r="DK641" s="40">
        <v>700</v>
      </c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</row>
    <row r="642" spans="2:152" x14ac:dyDescent="0.4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1"/>
      <c r="AV642" s="41"/>
      <c r="AW642" s="41"/>
      <c r="AX642" s="41"/>
      <c r="AY642" s="41"/>
      <c r="AZ642" s="41"/>
      <c r="BA642" s="39"/>
      <c r="BB642" s="40" t="s">
        <v>699</v>
      </c>
      <c r="BC642" s="40">
        <v>400</v>
      </c>
      <c r="BD642" s="40">
        <v>800</v>
      </c>
      <c r="BE642" s="40"/>
      <c r="BF642" s="40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41"/>
      <c r="CA642" s="41"/>
      <c r="CB642" s="41"/>
      <c r="CC642" s="41"/>
      <c r="CD642" s="41"/>
      <c r="CE642" s="41"/>
      <c r="CF642" s="41"/>
      <c r="CG642" s="41"/>
      <c r="CH642" s="41"/>
      <c r="CI642" s="41"/>
      <c r="CJ642" s="41"/>
      <c r="CK642" s="41"/>
      <c r="CL642" s="41"/>
      <c r="CM642" s="41"/>
      <c r="CN642" s="41"/>
      <c r="CO642" s="41"/>
      <c r="CP642" s="41"/>
      <c r="CQ642" s="41"/>
      <c r="CR642" s="41"/>
      <c r="CS642" s="41"/>
      <c r="CT642" s="41"/>
      <c r="CU642" s="41"/>
      <c r="CV642" s="41"/>
      <c r="CW642" s="41"/>
      <c r="CX642" s="41"/>
      <c r="CY642" s="41"/>
      <c r="CZ642" s="41"/>
      <c r="DA642" s="41"/>
      <c r="DB642" s="41"/>
      <c r="DC642" s="41"/>
      <c r="DD642" s="41"/>
      <c r="DE642" s="41"/>
      <c r="DF642" s="41"/>
      <c r="DG642" s="41"/>
      <c r="DH642" s="39"/>
      <c r="DI642" s="40" t="s">
        <v>699</v>
      </c>
      <c r="DJ642" s="40">
        <v>400</v>
      </c>
      <c r="DK642" s="40">
        <v>800</v>
      </c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</row>
    <row r="643" spans="2:152" x14ac:dyDescent="0.4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  <c r="AT643" s="41"/>
      <c r="AU643" s="41"/>
      <c r="AV643" s="41"/>
      <c r="AW643" s="41"/>
      <c r="AX643" s="41"/>
      <c r="AY643" s="41"/>
      <c r="AZ643" s="41"/>
      <c r="BA643" s="39"/>
      <c r="BB643" s="40" t="s">
        <v>700</v>
      </c>
      <c r="BC643" s="40">
        <v>450</v>
      </c>
      <c r="BD643" s="40">
        <v>900</v>
      </c>
      <c r="BE643" s="40"/>
      <c r="BF643" s="40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41"/>
      <c r="CA643" s="41"/>
      <c r="CB643" s="41"/>
      <c r="CC643" s="41"/>
      <c r="CD643" s="41"/>
      <c r="CE643" s="41"/>
      <c r="CF643" s="41"/>
      <c r="CG643" s="41"/>
      <c r="CH643" s="41"/>
      <c r="CI643" s="41"/>
      <c r="CJ643" s="41"/>
      <c r="CK643" s="41"/>
      <c r="CL643" s="41"/>
      <c r="CM643" s="41"/>
      <c r="CN643" s="41"/>
      <c r="CO643" s="41"/>
      <c r="CP643" s="41"/>
      <c r="CQ643" s="41"/>
      <c r="CR643" s="41"/>
      <c r="CS643" s="41"/>
      <c r="CT643" s="41"/>
      <c r="CU643" s="41"/>
      <c r="CV643" s="41"/>
      <c r="CW643" s="41"/>
      <c r="CX643" s="41"/>
      <c r="CY643" s="41"/>
      <c r="CZ643" s="41"/>
      <c r="DA643" s="41"/>
      <c r="DB643" s="41"/>
      <c r="DC643" s="41"/>
      <c r="DD643" s="41"/>
      <c r="DE643" s="41"/>
      <c r="DF643" s="41"/>
      <c r="DG643" s="41"/>
      <c r="DH643" s="39"/>
      <c r="DI643" s="40" t="s">
        <v>700</v>
      </c>
      <c r="DJ643" s="40">
        <v>450</v>
      </c>
      <c r="DK643" s="40">
        <v>900</v>
      </c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</row>
    <row r="644" spans="2:152" x14ac:dyDescent="0.4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/>
      <c r="AI644" s="41"/>
      <c r="AJ644" s="41"/>
      <c r="AK644" s="41"/>
      <c r="AL644" s="41"/>
      <c r="AM644" s="41"/>
      <c r="AN644" s="41"/>
      <c r="AO644" s="41"/>
      <c r="AP644" s="41"/>
      <c r="AQ644" s="41"/>
      <c r="AR644" s="41"/>
      <c r="AS644" s="41"/>
      <c r="AT644" s="41"/>
      <c r="AU644" s="41"/>
      <c r="AV644" s="41"/>
      <c r="AW644" s="41"/>
      <c r="AX644" s="41"/>
      <c r="AY644" s="41"/>
      <c r="AZ644" s="41"/>
      <c r="BA644" s="39"/>
      <c r="BB644" s="40" t="s">
        <v>701</v>
      </c>
      <c r="BC644" s="40">
        <v>420</v>
      </c>
      <c r="BD644" s="40">
        <v>620</v>
      </c>
      <c r="BE644" s="40"/>
      <c r="BF644" s="40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41"/>
      <c r="CA644" s="41"/>
      <c r="CB644" s="41"/>
      <c r="CC644" s="41"/>
      <c r="CD644" s="41"/>
      <c r="CE644" s="41"/>
      <c r="CF644" s="41"/>
      <c r="CG644" s="41"/>
      <c r="CH644" s="41"/>
      <c r="CI644" s="41"/>
      <c r="CJ644" s="41"/>
      <c r="CK644" s="41"/>
      <c r="CL644" s="41"/>
      <c r="CM644" s="41"/>
      <c r="CN644" s="41"/>
      <c r="CO644" s="41"/>
      <c r="CP644" s="41"/>
      <c r="CQ644" s="41"/>
      <c r="CR644" s="41"/>
      <c r="CS644" s="41"/>
      <c r="CT644" s="41"/>
      <c r="CU644" s="41"/>
      <c r="CV644" s="41"/>
      <c r="CW644" s="41"/>
      <c r="CX644" s="41"/>
      <c r="CY644" s="41"/>
      <c r="CZ644" s="41"/>
      <c r="DA644" s="41"/>
      <c r="DB644" s="41"/>
      <c r="DC644" s="41"/>
      <c r="DD644" s="41"/>
      <c r="DE644" s="41"/>
      <c r="DF644" s="41"/>
      <c r="DG644" s="41"/>
      <c r="DH644" s="39"/>
      <c r="DI644" s="40" t="s">
        <v>701</v>
      </c>
      <c r="DJ644" s="40">
        <v>420</v>
      </c>
      <c r="DK644" s="40">
        <v>620</v>
      </c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</row>
    <row r="645" spans="2:152" x14ac:dyDescent="0.4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1"/>
      <c r="AT645" s="41"/>
      <c r="AU645" s="41"/>
      <c r="AV645" s="41"/>
      <c r="AW645" s="41"/>
      <c r="AX645" s="41"/>
      <c r="AY645" s="41"/>
      <c r="AZ645" s="41"/>
      <c r="BA645" s="39"/>
      <c r="BB645" s="40" t="s">
        <v>702</v>
      </c>
      <c r="BC645" s="40">
        <v>690</v>
      </c>
      <c r="BD645" s="40">
        <v>990</v>
      </c>
      <c r="BE645" s="40"/>
      <c r="BF645" s="40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41"/>
      <c r="CA645" s="41"/>
      <c r="CB645" s="41"/>
      <c r="CC645" s="41"/>
      <c r="CD645" s="41"/>
      <c r="CE645" s="41"/>
      <c r="CF645" s="41"/>
      <c r="CG645" s="41"/>
      <c r="CH645" s="41"/>
      <c r="CI645" s="41"/>
      <c r="CJ645" s="41"/>
      <c r="CK645" s="41"/>
      <c r="CL645" s="41"/>
      <c r="CM645" s="41"/>
      <c r="CN645" s="41"/>
      <c r="CO645" s="41"/>
      <c r="CP645" s="41"/>
      <c r="CQ645" s="41"/>
      <c r="CR645" s="41"/>
      <c r="CS645" s="41"/>
      <c r="CT645" s="41"/>
      <c r="CU645" s="41"/>
      <c r="CV645" s="41"/>
      <c r="CW645" s="41"/>
      <c r="CX645" s="41"/>
      <c r="CY645" s="41"/>
      <c r="CZ645" s="41"/>
      <c r="DA645" s="41"/>
      <c r="DB645" s="41"/>
      <c r="DC645" s="41"/>
      <c r="DD645" s="41"/>
      <c r="DE645" s="41"/>
      <c r="DF645" s="41"/>
      <c r="DG645" s="41"/>
      <c r="DH645" s="39"/>
      <c r="DI645" s="40" t="s">
        <v>702</v>
      </c>
      <c r="DJ645" s="40">
        <v>690</v>
      </c>
      <c r="DK645" s="40">
        <v>990</v>
      </c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</row>
    <row r="646" spans="2:152" x14ac:dyDescent="0.4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1"/>
      <c r="AT646" s="41"/>
      <c r="AU646" s="41"/>
      <c r="AV646" s="41"/>
      <c r="AW646" s="41"/>
      <c r="AX646" s="41"/>
      <c r="AY646" s="41"/>
      <c r="AZ646" s="41"/>
      <c r="BA646" s="39"/>
      <c r="BB646" s="40" t="s">
        <v>703</v>
      </c>
      <c r="BC646" s="40">
        <v>100</v>
      </c>
      <c r="BD646" s="40">
        <v>200</v>
      </c>
      <c r="BE646" s="40"/>
      <c r="BF646" s="40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41"/>
      <c r="CA646" s="41"/>
      <c r="CB646" s="41"/>
      <c r="CC646" s="41"/>
      <c r="CD646" s="41"/>
      <c r="CE646" s="41"/>
      <c r="CF646" s="41"/>
      <c r="CG646" s="41"/>
      <c r="CH646" s="41"/>
      <c r="CI646" s="41"/>
      <c r="CJ646" s="41"/>
      <c r="CK646" s="41"/>
      <c r="CL646" s="41"/>
      <c r="CM646" s="41"/>
      <c r="CN646" s="41"/>
      <c r="CO646" s="41"/>
      <c r="CP646" s="41"/>
      <c r="CQ646" s="41"/>
      <c r="CR646" s="41"/>
      <c r="CS646" s="41"/>
      <c r="CT646" s="41"/>
      <c r="CU646" s="41"/>
      <c r="CV646" s="41"/>
      <c r="CW646" s="41"/>
      <c r="CX646" s="41"/>
      <c r="CY646" s="41"/>
      <c r="CZ646" s="41"/>
      <c r="DA646" s="41"/>
      <c r="DB646" s="41"/>
      <c r="DC646" s="41"/>
      <c r="DD646" s="41"/>
      <c r="DE646" s="41"/>
      <c r="DF646" s="41"/>
      <c r="DG646" s="41"/>
      <c r="DH646" s="39"/>
      <c r="DI646" s="40" t="s">
        <v>703</v>
      </c>
      <c r="DJ646" s="40">
        <v>100</v>
      </c>
      <c r="DK646" s="40">
        <v>200</v>
      </c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</row>
    <row r="647" spans="2:152" x14ac:dyDescent="0.4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  <c r="AW647" s="41"/>
      <c r="AX647" s="41"/>
      <c r="AY647" s="41"/>
      <c r="AZ647" s="41"/>
      <c r="BA647" s="39"/>
      <c r="BB647" s="40" t="s">
        <v>704</v>
      </c>
      <c r="BC647" s="40">
        <v>2600</v>
      </c>
      <c r="BD647" s="40">
        <v>2900</v>
      </c>
      <c r="BE647" s="40"/>
      <c r="BF647" s="40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41"/>
      <c r="CA647" s="41"/>
      <c r="CB647" s="41"/>
      <c r="CC647" s="41"/>
      <c r="CD647" s="41"/>
      <c r="CE647" s="41"/>
      <c r="CF647" s="41"/>
      <c r="CG647" s="41"/>
      <c r="CH647" s="41"/>
      <c r="CI647" s="41"/>
      <c r="CJ647" s="41"/>
      <c r="CK647" s="41"/>
      <c r="CL647" s="41"/>
      <c r="CM647" s="41"/>
      <c r="CN647" s="41"/>
      <c r="CO647" s="41"/>
      <c r="CP647" s="41"/>
      <c r="CQ647" s="41"/>
      <c r="CR647" s="41"/>
      <c r="CS647" s="41"/>
      <c r="CT647" s="41"/>
      <c r="CU647" s="41"/>
      <c r="CV647" s="41"/>
      <c r="CW647" s="41"/>
      <c r="CX647" s="41"/>
      <c r="CY647" s="41"/>
      <c r="CZ647" s="41"/>
      <c r="DA647" s="41"/>
      <c r="DB647" s="41"/>
      <c r="DC647" s="41"/>
      <c r="DD647" s="41"/>
      <c r="DE647" s="41"/>
      <c r="DF647" s="41"/>
      <c r="DG647" s="41"/>
      <c r="DH647" s="39"/>
      <c r="DI647" s="40" t="s">
        <v>704</v>
      </c>
      <c r="DJ647" s="40">
        <v>2600</v>
      </c>
      <c r="DK647" s="40">
        <v>2900</v>
      </c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</row>
    <row r="648" spans="2:152" x14ac:dyDescent="0.4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  <c r="AT648" s="41"/>
      <c r="AU648" s="41"/>
      <c r="AV648" s="41"/>
      <c r="AW648" s="41"/>
      <c r="AX648" s="41"/>
      <c r="AY648" s="41"/>
      <c r="AZ648" s="41"/>
      <c r="BA648" s="39"/>
      <c r="BB648" s="40" t="s">
        <v>705</v>
      </c>
      <c r="BC648" s="40">
        <v>790</v>
      </c>
      <c r="BD648" s="40">
        <v>1190</v>
      </c>
      <c r="BE648" s="40"/>
      <c r="BF648" s="40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41"/>
      <c r="CA648" s="41"/>
      <c r="CB648" s="41"/>
      <c r="CC648" s="41"/>
      <c r="CD648" s="41"/>
      <c r="CE648" s="41"/>
      <c r="CF648" s="41"/>
      <c r="CG648" s="41"/>
      <c r="CH648" s="41"/>
      <c r="CI648" s="41"/>
      <c r="CJ648" s="41"/>
      <c r="CK648" s="41"/>
      <c r="CL648" s="41"/>
      <c r="CM648" s="41"/>
      <c r="CN648" s="41"/>
      <c r="CO648" s="41"/>
      <c r="CP648" s="41"/>
      <c r="CQ648" s="41"/>
      <c r="CR648" s="41"/>
      <c r="CS648" s="41"/>
      <c r="CT648" s="41"/>
      <c r="CU648" s="41"/>
      <c r="CV648" s="41"/>
      <c r="CW648" s="41"/>
      <c r="CX648" s="41"/>
      <c r="CY648" s="41"/>
      <c r="CZ648" s="41"/>
      <c r="DA648" s="41"/>
      <c r="DB648" s="41"/>
      <c r="DC648" s="41"/>
      <c r="DD648" s="41"/>
      <c r="DE648" s="41"/>
      <c r="DF648" s="41"/>
      <c r="DG648" s="41"/>
      <c r="DH648" s="39"/>
      <c r="DI648" s="40" t="s">
        <v>705</v>
      </c>
      <c r="DJ648" s="40">
        <v>790</v>
      </c>
      <c r="DK648" s="40">
        <v>1190</v>
      </c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</row>
    <row r="649" spans="2:152" x14ac:dyDescent="0.4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1"/>
      <c r="AT649" s="41"/>
      <c r="AU649" s="41"/>
      <c r="AV649" s="41"/>
      <c r="AW649" s="41"/>
      <c r="AX649" s="41"/>
      <c r="AY649" s="41"/>
      <c r="AZ649" s="41"/>
      <c r="BA649" s="39"/>
      <c r="BB649" s="40" t="s">
        <v>706</v>
      </c>
      <c r="BC649" s="40">
        <v>300</v>
      </c>
      <c r="BD649" s="40">
        <v>500</v>
      </c>
      <c r="BE649" s="40"/>
      <c r="BF649" s="40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41"/>
      <c r="CA649" s="41"/>
      <c r="CB649" s="41"/>
      <c r="CC649" s="41"/>
      <c r="CD649" s="41"/>
      <c r="CE649" s="41"/>
      <c r="CF649" s="41"/>
      <c r="CG649" s="41"/>
      <c r="CH649" s="41"/>
      <c r="CI649" s="41"/>
      <c r="CJ649" s="41"/>
      <c r="CK649" s="41"/>
      <c r="CL649" s="41"/>
      <c r="CM649" s="41"/>
      <c r="CN649" s="41"/>
      <c r="CO649" s="41"/>
      <c r="CP649" s="41"/>
      <c r="CQ649" s="41"/>
      <c r="CR649" s="41"/>
      <c r="CS649" s="41"/>
      <c r="CT649" s="41"/>
      <c r="CU649" s="41"/>
      <c r="CV649" s="41"/>
      <c r="CW649" s="41"/>
      <c r="CX649" s="41"/>
      <c r="CY649" s="41"/>
      <c r="CZ649" s="41"/>
      <c r="DA649" s="41"/>
      <c r="DB649" s="41"/>
      <c r="DC649" s="41"/>
      <c r="DD649" s="41"/>
      <c r="DE649" s="41"/>
      <c r="DF649" s="41"/>
      <c r="DG649" s="41"/>
      <c r="DH649" s="39"/>
      <c r="DI649" s="40" t="s">
        <v>706</v>
      </c>
      <c r="DJ649" s="40">
        <v>300</v>
      </c>
      <c r="DK649" s="40">
        <v>500</v>
      </c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</row>
    <row r="650" spans="2:152" x14ac:dyDescent="0.4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  <c r="AW650" s="41"/>
      <c r="AX650" s="41"/>
      <c r="AY650" s="41"/>
      <c r="AZ650" s="41"/>
      <c r="BA650" s="39"/>
      <c r="BB650" s="40" t="s">
        <v>707</v>
      </c>
      <c r="BC650" s="40">
        <v>890</v>
      </c>
      <c r="BD650" s="40">
        <v>1390</v>
      </c>
      <c r="BE650" s="40"/>
      <c r="BF650" s="40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41"/>
      <c r="CA650" s="41"/>
      <c r="CB650" s="41"/>
      <c r="CC650" s="41"/>
      <c r="CD650" s="41"/>
      <c r="CE650" s="41"/>
      <c r="CF650" s="41"/>
      <c r="CG650" s="41"/>
      <c r="CH650" s="41"/>
      <c r="CI650" s="41"/>
      <c r="CJ650" s="41"/>
      <c r="CK650" s="41"/>
      <c r="CL650" s="41"/>
      <c r="CM650" s="41"/>
      <c r="CN650" s="41"/>
      <c r="CO650" s="41"/>
      <c r="CP650" s="41"/>
      <c r="CQ650" s="41"/>
      <c r="CR650" s="41"/>
      <c r="CS650" s="41"/>
      <c r="CT650" s="41"/>
      <c r="CU650" s="41"/>
      <c r="CV650" s="41"/>
      <c r="CW650" s="41"/>
      <c r="CX650" s="41"/>
      <c r="CY650" s="41"/>
      <c r="CZ650" s="41"/>
      <c r="DA650" s="41"/>
      <c r="DB650" s="41"/>
      <c r="DC650" s="41"/>
      <c r="DD650" s="41"/>
      <c r="DE650" s="41"/>
      <c r="DF650" s="41"/>
      <c r="DG650" s="41"/>
      <c r="DH650" s="39"/>
      <c r="DI650" s="40" t="s">
        <v>707</v>
      </c>
      <c r="DJ650" s="40">
        <v>890</v>
      </c>
      <c r="DK650" s="40">
        <v>1390</v>
      </c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</row>
    <row r="651" spans="2:152" x14ac:dyDescent="0.4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  <c r="AT651" s="41"/>
      <c r="AU651" s="41"/>
      <c r="AV651" s="41"/>
      <c r="AW651" s="41"/>
      <c r="AX651" s="41"/>
      <c r="AY651" s="41"/>
      <c r="AZ651" s="41"/>
      <c r="BA651" s="39"/>
      <c r="BB651" s="40" t="s">
        <v>708</v>
      </c>
      <c r="BC651" s="40">
        <v>500</v>
      </c>
      <c r="BD651" s="40">
        <v>800</v>
      </c>
      <c r="BE651" s="40"/>
      <c r="BF651" s="40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41"/>
      <c r="CA651" s="41"/>
      <c r="CB651" s="41"/>
      <c r="CC651" s="41"/>
      <c r="CD651" s="41"/>
      <c r="CE651" s="41"/>
      <c r="CF651" s="41"/>
      <c r="CG651" s="41"/>
      <c r="CH651" s="41"/>
      <c r="CI651" s="41"/>
      <c r="CJ651" s="41"/>
      <c r="CK651" s="41"/>
      <c r="CL651" s="41"/>
      <c r="CM651" s="41"/>
      <c r="CN651" s="41"/>
      <c r="CO651" s="41"/>
      <c r="CP651" s="41"/>
      <c r="CQ651" s="41"/>
      <c r="CR651" s="41"/>
      <c r="CS651" s="41"/>
      <c r="CT651" s="41"/>
      <c r="CU651" s="41"/>
      <c r="CV651" s="41"/>
      <c r="CW651" s="41"/>
      <c r="CX651" s="41"/>
      <c r="CY651" s="41"/>
      <c r="CZ651" s="41"/>
      <c r="DA651" s="41"/>
      <c r="DB651" s="41"/>
      <c r="DC651" s="41"/>
      <c r="DD651" s="41"/>
      <c r="DE651" s="41"/>
      <c r="DF651" s="41"/>
      <c r="DG651" s="41"/>
      <c r="DH651" s="39"/>
      <c r="DI651" s="40" t="s">
        <v>708</v>
      </c>
      <c r="DJ651" s="40">
        <v>500</v>
      </c>
      <c r="DK651" s="40">
        <v>800</v>
      </c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</row>
    <row r="652" spans="2:152" x14ac:dyDescent="0.4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  <c r="AT652" s="41"/>
      <c r="AU652" s="41"/>
      <c r="AV652" s="41"/>
      <c r="AW652" s="41"/>
      <c r="AX652" s="41"/>
      <c r="AY652" s="41"/>
      <c r="AZ652" s="41"/>
      <c r="BA652" s="39"/>
      <c r="BB652" s="40" t="s">
        <v>709</v>
      </c>
      <c r="BC652" s="40">
        <v>800</v>
      </c>
      <c r="BD652" s="40">
        <v>1100</v>
      </c>
      <c r="BE652" s="40"/>
      <c r="BF652" s="40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41"/>
      <c r="CA652" s="41"/>
      <c r="CB652" s="41"/>
      <c r="CC652" s="41"/>
      <c r="CD652" s="41"/>
      <c r="CE652" s="41"/>
      <c r="CF652" s="41"/>
      <c r="CG652" s="41"/>
      <c r="CH652" s="41"/>
      <c r="CI652" s="41"/>
      <c r="CJ652" s="41"/>
      <c r="CK652" s="41"/>
      <c r="CL652" s="41"/>
      <c r="CM652" s="41"/>
      <c r="CN652" s="41"/>
      <c r="CO652" s="41"/>
      <c r="CP652" s="41"/>
      <c r="CQ652" s="41"/>
      <c r="CR652" s="41"/>
      <c r="CS652" s="41"/>
      <c r="CT652" s="41"/>
      <c r="CU652" s="41"/>
      <c r="CV652" s="41"/>
      <c r="CW652" s="41"/>
      <c r="CX652" s="41"/>
      <c r="CY652" s="41"/>
      <c r="CZ652" s="41"/>
      <c r="DA652" s="41"/>
      <c r="DB652" s="41"/>
      <c r="DC652" s="41"/>
      <c r="DD652" s="41"/>
      <c r="DE652" s="41"/>
      <c r="DF652" s="41"/>
      <c r="DG652" s="41"/>
      <c r="DH652" s="39"/>
      <c r="DI652" s="40" t="s">
        <v>709</v>
      </c>
      <c r="DJ652" s="40">
        <v>800</v>
      </c>
      <c r="DK652" s="40">
        <v>1100</v>
      </c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</row>
    <row r="653" spans="2:152" x14ac:dyDescent="0.4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1"/>
      <c r="AV653" s="41"/>
      <c r="AW653" s="41"/>
      <c r="AX653" s="41"/>
      <c r="AY653" s="41"/>
      <c r="AZ653" s="41"/>
      <c r="BA653" s="39"/>
      <c r="BB653" s="40" t="s">
        <v>710</v>
      </c>
      <c r="BC653" s="40">
        <v>1100</v>
      </c>
      <c r="BD653" s="40">
        <v>1400</v>
      </c>
      <c r="BE653" s="40"/>
      <c r="BF653" s="40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41"/>
      <c r="CA653" s="41"/>
      <c r="CB653" s="41"/>
      <c r="CC653" s="41"/>
      <c r="CD653" s="41"/>
      <c r="CE653" s="41"/>
      <c r="CF653" s="41"/>
      <c r="CG653" s="41"/>
      <c r="CH653" s="41"/>
      <c r="CI653" s="41"/>
      <c r="CJ653" s="41"/>
      <c r="CK653" s="41"/>
      <c r="CL653" s="41"/>
      <c r="CM653" s="41"/>
      <c r="CN653" s="41"/>
      <c r="CO653" s="41"/>
      <c r="CP653" s="41"/>
      <c r="CQ653" s="41"/>
      <c r="CR653" s="41"/>
      <c r="CS653" s="41"/>
      <c r="CT653" s="41"/>
      <c r="CU653" s="41"/>
      <c r="CV653" s="41"/>
      <c r="CW653" s="41"/>
      <c r="CX653" s="41"/>
      <c r="CY653" s="41"/>
      <c r="CZ653" s="41"/>
      <c r="DA653" s="41"/>
      <c r="DB653" s="41"/>
      <c r="DC653" s="41"/>
      <c r="DD653" s="41"/>
      <c r="DE653" s="41"/>
      <c r="DF653" s="41"/>
      <c r="DG653" s="41"/>
      <c r="DH653" s="39"/>
      <c r="DI653" s="40" t="s">
        <v>710</v>
      </c>
      <c r="DJ653" s="40">
        <v>1100</v>
      </c>
      <c r="DK653" s="40">
        <v>1400</v>
      </c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</row>
    <row r="654" spans="2:152" x14ac:dyDescent="0.4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  <c r="AT654" s="41"/>
      <c r="AU654" s="41"/>
      <c r="AV654" s="41"/>
      <c r="AW654" s="41"/>
      <c r="AX654" s="41"/>
      <c r="AY654" s="41"/>
      <c r="AZ654" s="41"/>
      <c r="BA654" s="39"/>
      <c r="BB654" s="40" t="s">
        <v>711</v>
      </c>
      <c r="BC654" s="40">
        <v>1400</v>
      </c>
      <c r="BD654" s="40">
        <v>1700</v>
      </c>
      <c r="BE654" s="40"/>
      <c r="BF654" s="40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41"/>
      <c r="CA654" s="41"/>
      <c r="CB654" s="41"/>
      <c r="CC654" s="41"/>
      <c r="CD654" s="41"/>
      <c r="CE654" s="41"/>
      <c r="CF654" s="41"/>
      <c r="CG654" s="41"/>
      <c r="CH654" s="41"/>
      <c r="CI654" s="41"/>
      <c r="CJ654" s="41"/>
      <c r="CK654" s="41"/>
      <c r="CL654" s="41"/>
      <c r="CM654" s="41"/>
      <c r="CN654" s="41"/>
      <c r="CO654" s="41"/>
      <c r="CP654" s="41"/>
      <c r="CQ654" s="41"/>
      <c r="CR654" s="41"/>
      <c r="CS654" s="41"/>
      <c r="CT654" s="41"/>
      <c r="CU654" s="41"/>
      <c r="CV654" s="41"/>
      <c r="CW654" s="41"/>
      <c r="CX654" s="41"/>
      <c r="CY654" s="41"/>
      <c r="CZ654" s="41"/>
      <c r="DA654" s="41"/>
      <c r="DB654" s="41"/>
      <c r="DC654" s="41"/>
      <c r="DD654" s="41"/>
      <c r="DE654" s="41"/>
      <c r="DF654" s="41"/>
      <c r="DG654" s="41"/>
      <c r="DH654" s="39"/>
      <c r="DI654" s="40" t="s">
        <v>711</v>
      </c>
      <c r="DJ654" s="40">
        <v>1400</v>
      </c>
      <c r="DK654" s="40">
        <v>1700</v>
      </c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</row>
    <row r="655" spans="2:152" x14ac:dyDescent="0.4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  <c r="AT655" s="41"/>
      <c r="AU655" s="41"/>
      <c r="AV655" s="41"/>
      <c r="AW655" s="41"/>
      <c r="AX655" s="41"/>
      <c r="AY655" s="41"/>
      <c r="AZ655" s="41"/>
      <c r="BA655" s="39"/>
      <c r="BB655" s="40" t="s">
        <v>712</v>
      </c>
      <c r="BC655" s="40">
        <v>1700</v>
      </c>
      <c r="BD655" s="40">
        <v>2000</v>
      </c>
      <c r="BE655" s="40"/>
      <c r="BF655" s="40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41"/>
      <c r="CA655" s="41"/>
      <c r="CB655" s="41"/>
      <c r="CC655" s="41"/>
      <c r="CD655" s="41"/>
      <c r="CE655" s="41"/>
      <c r="CF655" s="41"/>
      <c r="CG655" s="41"/>
      <c r="CH655" s="41"/>
      <c r="CI655" s="41"/>
      <c r="CJ655" s="41"/>
      <c r="CK655" s="41"/>
      <c r="CL655" s="41"/>
      <c r="CM655" s="41"/>
      <c r="CN655" s="41"/>
      <c r="CO655" s="41"/>
      <c r="CP655" s="41"/>
      <c r="CQ655" s="41"/>
      <c r="CR655" s="41"/>
      <c r="CS655" s="41"/>
      <c r="CT655" s="41"/>
      <c r="CU655" s="41"/>
      <c r="CV655" s="41"/>
      <c r="CW655" s="41"/>
      <c r="CX655" s="41"/>
      <c r="CY655" s="41"/>
      <c r="CZ655" s="41"/>
      <c r="DA655" s="41"/>
      <c r="DB655" s="41"/>
      <c r="DC655" s="41"/>
      <c r="DD655" s="41"/>
      <c r="DE655" s="41"/>
      <c r="DF655" s="41"/>
      <c r="DG655" s="41"/>
      <c r="DH655" s="39"/>
      <c r="DI655" s="40" t="s">
        <v>712</v>
      </c>
      <c r="DJ655" s="40">
        <v>1700</v>
      </c>
      <c r="DK655" s="40">
        <v>2000</v>
      </c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</row>
    <row r="656" spans="2:152" x14ac:dyDescent="0.4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  <c r="AT656" s="41"/>
      <c r="AU656" s="41"/>
      <c r="AV656" s="41"/>
      <c r="AW656" s="41"/>
      <c r="AX656" s="41"/>
      <c r="AY656" s="41"/>
      <c r="AZ656" s="41"/>
      <c r="BA656" s="39"/>
      <c r="BB656" s="40" t="s">
        <v>713</v>
      </c>
      <c r="BC656" s="40">
        <v>2000</v>
      </c>
      <c r="BD656" s="40">
        <v>2300</v>
      </c>
      <c r="BE656" s="40"/>
      <c r="BF656" s="40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41"/>
      <c r="CA656" s="41"/>
      <c r="CB656" s="41"/>
      <c r="CC656" s="41"/>
      <c r="CD656" s="41"/>
      <c r="CE656" s="41"/>
      <c r="CF656" s="41"/>
      <c r="CG656" s="41"/>
      <c r="CH656" s="41"/>
      <c r="CI656" s="41"/>
      <c r="CJ656" s="41"/>
      <c r="CK656" s="41"/>
      <c r="CL656" s="41"/>
      <c r="CM656" s="41"/>
      <c r="CN656" s="41"/>
      <c r="CO656" s="41"/>
      <c r="CP656" s="41"/>
      <c r="CQ656" s="41"/>
      <c r="CR656" s="41"/>
      <c r="CS656" s="41"/>
      <c r="CT656" s="41"/>
      <c r="CU656" s="41"/>
      <c r="CV656" s="41"/>
      <c r="CW656" s="41"/>
      <c r="CX656" s="41"/>
      <c r="CY656" s="41"/>
      <c r="CZ656" s="41"/>
      <c r="DA656" s="41"/>
      <c r="DB656" s="41"/>
      <c r="DC656" s="41"/>
      <c r="DD656" s="41"/>
      <c r="DE656" s="41"/>
      <c r="DF656" s="41"/>
      <c r="DG656" s="41"/>
      <c r="DH656" s="39"/>
      <c r="DI656" s="40" t="s">
        <v>713</v>
      </c>
      <c r="DJ656" s="40">
        <v>2000</v>
      </c>
      <c r="DK656" s="40">
        <v>2300</v>
      </c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</row>
    <row r="657" spans="2:152" x14ac:dyDescent="0.4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  <c r="AQ657" s="41"/>
      <c r="AR657" s="41"/>
      <c r="AS657" s="41"/>
      <c r="AT657" s="41"/>
      <c r="AU657" s="41"/>
      <c r="AV657" s="41"/>
      <c r="AW657" s="41"/>
      <c r="AX657" s="41"/>
      <c r="AY657" s="41"/>
      <c r="AZ657" s="41"/>
      <c r="BA657" s="39"/>
      <c r="BB657" s="40" t="s">
        <v>714</v>
      </c>
      <c r="BC657" s="40">
        <v>2300</v>
      </c>
      <c r="BD657" s="40">
        <v>2600</v>
      </c>
      <c r="BE657" s="40"/>
      <c r="BF657" s="40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41"/>
      <c r="CA657" s="41"/>
      <c r="CB657" s="41"/>
      <c r="CC657" s="41"/>
      <c r="CD657" s="41"/>
      <c r="CE657" s="41"/>
      <c r="CF657" s="41"/>
      <c r="CG657" s="41"/>
      <c r="CH657" s="41"/>
      <c r="CI657" s="41"/>
      <c r="CJ657" s="41"/>
      <c r="CK657" s="41"/>
      <c r="CL657" s="41"/>
      <c r="CM657" s="41"/>
      <c r="CN657" s="41"/>
      <c r="CO657" s="41"/>
      <c r="CP657" s="41"/>
      <c r="CQ657" s="41"/>
      <c r="CR657" s="41"/>
      <c r="CS657" s="41"/>
      <c r="CT657" s="41"/>
      <c r="CU657" s="41"/>
      <c r="CV657" s="41"/>
      <c r="CW657" s="41"/>
      <c r="CX657" s="41"/>
      <c r="CY657" s="41"/>
      <c r="CZ657" s="41"/>
      <c r="DA657" s="41"/>
      <c r="DB657" s="41"/>
      <c r="DC657" s="41"/>
      <c r="DD657" s="41"/>
      <c r="DE657" s="41"/>
      <c r="DF657" s="41"/>
      <c r="DG657" s="41"/>
      <c r="DH657" s="39"/>
      <c r="DI657" s="40" t="s">
        <v>714</v>
      </c>
      <c r="DJ657" s="40">
        <v>2300</v>
      </c>
      <c r="DK657" s="40">
        <v>2600</v>
      </c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</row>
    <row r="658" spans="2:152" x14ac:dyDescent="0.4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  <c r="AQ658" s="41"/>
      <c r="AR658" s="41"/>
      <c r="AS658" s="41"/>
      <c r="AT658" s="41"/>
      <c r="AU658" s="41"/>
      <c r="AV658" s="41"/>
      <c r="AW658" s="41"/>
      <c r="AX658" s="41"/>
      <c r="AY658" s="41"/>
      <c r="AZ658" s="41"/>
      <c r="BA658" s="39"/>
      <c r="BB658" s="40" t="s">
        <v>715</v>
      </c>
      <c r="BC658" s="40">
        <v>590</v>
      </c>
      <c r="BD658" s="40">
        <v>790</v>
      </c>
      <c r="BE658" s="40"/>
      <c r="BF658" s="40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41"/>
      <c r="CA658" s="41"/>
      <c r="CB658" s="41"/>
      <c r="CC658" s="41"/>
      <c r="CD658" s="41"/>
      <c r="CE658" s="41"/>
      <c r="CF658" s="41"/>
      <c r="CG658" s="41"/>
      <c r="CH658" s="41"/>
      <c r="CI658" s="41"/>
      <c r="CJ658" s="41"/>
      <c r="CK658" s="41"/>
      <c r="CL658" s="41"/>
      <c r="CM658" s="41"/>
      <c r="CN658" s="41"/>
      <c r="CO658" s="41"/>
      <c r="CP658" s="41"/>
      <c r="CQ658" s="41"/>
      <c r="CR658" s="41"/>
      <c r="CS658" s="41"/>
      <c r="CT658" s="41"/>
      <c r="CU658" s="41"/>
      <c r="CV658" s="41"/>
      <c r="CW658" s="41"/>
      <c r="CX658" s="41"/>
      <c r="CY658" s="41"/>
      <c r="CZ658" s="41"/>
      <c r="DA658" s="41"/>
      <c r="DB658" s="41"/>
      <c r="DC658" s="41"/>
      <c r="DD658" s="41"/>
      <c r="DE658" s="41"/>
      <c r="DF658" s="41"/>
      <c r="DG658" s="41"/>
      <c r="DH658" s="39"/>
      <c r="DI658" s="40" t="s">
        <v>715</v>
      </c>
      <c r="DJ658" s="40">
        <v>590</v>
      </c>
      <c r="DK658" s="40">
        <v>790</v>
      </c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</row>
    <row r="659" spans="2:152" x14ac:dyDescent="0.4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  <c r="AQ659" s="41"/>
      <c r="AR659" s="41"/>
      <c r="AS659" s="41"/>
      <c r="AT659" s="41"/>
      <c r="AU659" s="41"/>
      <c r="AV659" s="41"/>
      <c r="AW659" s="41"/>
      <c r="AX659" s="41"/>
      <c r="AY659" s="41"/>
      <c r="AZ659" s="41"/>
      <c r="BA659" s="39"/>
      <c r="BB659" s="40" t="s">
        <v>716</v>
      </c>
      <c r="BC659" s="40">
        <v>1080</v>
      </c>
      <c r="BD659" s="40">
        <v>1480</v>
      </c>
      <c r="BE659" s="40"/>
      <c r="BF659" s="40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41"/>
      <c r="CA659" s="41"/>
      <c r="CB659" s="41"/>
      <c r="CC659" s="41"/>
      <c r="CD659" s="41"/>
      <c r="CE659" s="41"/>
      <c r="CF659" s="41"/>
      <c r="CG659" s="41"/>
      <c r="CH659" s="41"/>
      <c r="CI659" s="41"/>
      <c r="CJ659" s="41"/>
      <c r="CK659" s="41"/>
      <c r="CL659" s="41"/>
      <c r="CM659" s="41"/>
      <c r="CN659" s="41"/>
      <c r="CO659" s="41"/>
      <c r="CP659" s="41"/>
      <c r="CQ659" s="41"/>
      <c r="CR659" s="41"/>
      <c r="CS659" s="41"/>
      <c r="CT659" s="41"/>
      <c r="CU659" s="41"/>
      <c r="CV659" s="41"/>
      <c r="CW659" s="41"/>
      <c r="CX659" s="41"/>
      <c r="CY659" s="41"/>
      <c r="CZ659" s="41"/>
      <c r="DA659" s="41"/>
      <c r="DB659" s="41"/>
      <c r="DC659" s="41"/>
      <c r="DD659" s="41"/>
      <c r="DE659" s="41"/>
      <c r="DF659" s="41"/>
      <c r="DG659" s="41"/>
      <c r="DH659" s="39"/>
      <c r="DI659" s="40" t="s">
        <v>716</v>
      </c>
      <c r="DJ659" s="40">
        <v>1080</v>
      </c>
      <c r="DK659" s="40">
        <v>1480</v>
      </c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</row>
    <row r="660" spans="2:152" x14ac:dyDescent="0.4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  <c r="AQ660" s="41"/>
      <c r="AR660" s="41"/>
      <c r="AS660" s="41"/>
      <c r="AT660" s="41"/>
      <c r="AU660" s="41"/>
      <c r="AV660" s="41"/>
      <c r="AW660" s="41"/>
      <c r="AX660" s="41"/>
      <c r="AY660" s="41"/>
      <c r="AZ660" s="41"/>
      <c r="BA660" s="39"/>
      <c r="BB660" s="40" t="s">
        <v>717</v>
      </c>
      <c r="BC660" s="40">
        <v>200</v>
      </c>
      <c r="BD660" s="40">
        <v>400</v>
      </c>
      <c r="BE660" s="40"/>
      <c r="BF660" s="40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41"/>
      <c r="CA660" s="41"/>
      <c r="CB660" s="41"/>
      <c r="CC660" s="41"/>
      <c r="CD660" s="41"/>
      <c r="CE660" s="41"/>
      <c r="CF660" s="41"/>
      <c r="CG660" s="41"/>
      <c r="CH660" s="41"/>
      <c r="CI660" s="41"/>
      <c r="CJ660" s="41"/>
      <c r="CK660" s="41"/>
      <c r="CL660" s="41"/>
      <c r="CM660" s="41"/>
      <c r="CN660" s="41"/>
      <c r="CO660" s="41"/>
      <c r="CP660" s="41"/>
      <c r="CQ660" s="41"/>
      <c r="CR660" s="41"/>
      <c r="CS660" s="41"/>
      <c r="CT660" s="41"/>
      <c r="CU660" s="41"/>
      <c r="CV660" s="41"/>
      <c r="CW660" s="41"/>
      <c r="CX660" s="41"/>
      <c r="CY660" s="41"/>
      <c r="CZ660" s="41"/>
      <c r="DA660" s="41"/>
      <c r="DB660" s="41"/>
      <c r="DC660" s="41"/>
      <c r="DD660" s="41"/>
      <c r="DE660" s="41"/>
      <c r="DF660" s="41"/>
      <c r="DG660" s="41"/>
      <c r="DH660" s="39"/>
      <c r="DI660" s="40" t="s">
        <v>717</v>
      </c>
      <c r="DJ660" s="40">
        <v>200</v>
      </c>
      <c r="DK660" s="40">
        <v>400</v>
      </c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</row>
    <row r="661" spans="2:152" x14ac:dyDescent="0.4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  <c r="AQ661" s="41"/>
      <c r="AR661" s="41"/>
      <c r="AS661" s="41"/>
      <c r="AT661" s="41"/>
      <c r="AU661" s="41"/>
      <c r="AV661" s="41"/>
      <c r="AW661" s="41"/>
      <c r="AX661" s="41"/>
      <c r="AY661" s="41"/>
      <c r="AZ661" s="41"/>
      <c r="BA661" s="39"/>
      <c r="BB661" s="40" t="s">
        <v>718</v>
      </c>
      <c r="BC661" s="40">
        <v>5200</v>
      </c>
      <c r="BD661" s="40">
        <v>5800</v>
      </c>
      <c r="BE661" s="40"/>
      <c r="BF661" s="40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41"/>
      <c r="CA661" s="41"/>
      <c r="CB661" s="41"/>
      <c r="CC661" s="41"/>
      <c r="CD661" s="41"/>
      <c r="CE661" s="41"/>
      <c r="CF661" s="41"/>
      <c r="CG661" s="41"/>
      <c r="CH661" s="41"/>
      <c r="CI661" s="41"/>
      <c r="CJ661" s="41"/>
      <c r="CK661" s="41"/>
      <c r="CL661" s="41"/>
      <c r="CM661" s="41"/>
      <c r="CN661" s="41"/>
      <c r="CO661" s="41"/>
      <c r="CP661" s="41"/>
      <c r="CQ661" s="41"/>
      <c r="CR661" s="41"/>
      <c r="CS661" s="41"/>
      <c r="CT661" s="41"/>
      <c r="CU661" s="41"/>
      <c r="CV661" s="41"/>
      <c r="CW661" s="41"/>
      <c r="CX661" s="41"/>
      <c r="CY661" s="41"/>
      <c r="CZ661" s="41"/>
      <c r="DA661" s="41"/>
      <c r="DB661" s="41"/>
      <c r="DC661" s="41"/>
      <c r="DD661" s="41"/>
      <c r="DE661" s="41"/>
      <c r="DF661" s="41"/>
      <c r="DG661" s="41"/>
      <c r="DH661" s="39"/>
      <c r="DI661" s="40" t="s">
        <v>718</v>
      </c>
      <c r="DJ661" s="40">
        <v>5200</v>
      </c>
      <c r="DK661" s="40">
        <v>5800</v>
      </c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</row>
    <row r="662" spans="2:152" x14ac:dyDescent="0.4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  <c r="AQ662" s="41"/>
      <c r="AR662" s="41"/>
      <c r="AS662" s="41"/>
      <c r="AT662" s="41"/>
      <c r="AU662" s="41"/>
      <c r="AV662" s="41"/>
      <c r="AW662" s="41"/>
      <c r="AX662" s="41"/>
      <c r="AY662" s="41"/>
      <c r="AZ662" s="41"/>
      <c r="BA662" s="39"/>
      <c r="BB662" s="40" t="s">
        <v>719</v>
      </c>
      <c r="BC662" s="40">
        <v>1280</v>
      </c>
      <c r="BD662" s="40">
        <v>1880</v>
      </c>
      <c r="BE662" s="40"/>
      <c r="BF662" s="40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41"/>
      <c r="CA662" s="41"/>
      <c r="CB662" s="41"/>
      <c r="CC662" s="41"/>
      <c r="CD662" s="41"/>
      <c r="CE662" s="41"/>
      <c r="CF662" s="41"/>
      <c r="CG662" s="41"/>
      <c r="CH662" s="41"/>
      <c r="CI662" s="41"/>
      <c r="CJ662" s="41"/>
      <c r="CK662" s="41"/>
      <c r="CL662" s="41"/>
      <c r="CM662" s="41"/>
      <c r="CN662" s="41"/>
      <c r="CO662" s="41"/>
      <c r="CP662" s="41"/>
      <c r="CQ662" s="41"/>
      <c r="CR662" s="41"/>
      <c r="CS662" s="41"/>
      <c r="CT662" s="41"/>
      <c r="CU662" s="41"/>
      <c r="CV662" s="41"/>
      <c r="CW662" s="41"/>
      <c r="CX662" s="41"/>
      <c r="CY662" s="41"/>
      <c r="CZ662" s="41"/>
      <c r="DA662" s="41"/>
      <c r="DB662" s="41"/>
      <c r="DC662" s="41"/>
      <c r="DD662" s="41"/>
      <c r="DE662" s="41"/>
      <c r="DF662" s="41"/>
      <c r="DG662" s="41"/>
      <c r="DH662" s="39"/>
      <c r="DI662" s="40" t="s">
        <v>719</v>
      </c>
      <c r="DJ662" s="40">
        <v>1280</v>
      </c>
      <c r="DK662" s="40">
        <v>1880</v>
      </c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</row>
    <row r="663" spans="2:152" x14ac:dyDescent="0.4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1"/>
      <c r="AR663" s="41"/>
      <c r="AS663" s="41"/>
      <c r="AT663" s="41"/>
      <c r="AU663" s="41"/>
      <c r="AV663" s="41"/>
      <c r="AW663" s="41"/>
      <c r="AX663" s="41"/>
      <c r="AY663" s="41"/>
      <c r="AZ663" s="41"/>
      <c r="BA663" s="39"/>
      <c r="BB663" s="40" t="s">
        <v>720</v>
      </c>
      <c r="BC663" s="40">
        <v>600</v>
      </c>
      <c r="BD663" s="40">
        <v>1000</v>
      </c>
      <c r="BE663" s="40"/>
      <c r="BF663" s="40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41"/>
      <c r="CA663" s="41"/>
      <c r="CB663" s="41"/>
      <c r="CC663" s="41"/>
      <c r="CD663" s="41"/>
      <c r="CE663" s="41"/>
      <c r="CF663" s="41"/>
      <c r="CG663" s="41"/>
      <c r="CH663" s="41"/>
      <c r="CI663" s="41"/>
      <c r="CJ663" s="41"/>
      <c r="CK663" s="41"/>
      <c r="CL663" s="41"/>
      <c r="CM663" s="41"/>
      <c r="CN663" s="41"/>
      <c r="CO663" s="41"/>
      <c r="CP663" s="41"/>
      <c r="CQ663" s="41"/>
      <c r="CR663" s="41"/>
      <c r="CS663" s="41"/>
      <c r="CT663" s="41"/>
      <c r="CU663" s="41"/>
      <c r="CV663" s="41"/>
      <c r="CW663" s="41"/>
      <c r="CX663" s="41"/>
      <c r="CY663" s="41"/>
      <c r="CZ663" s="41"/>
      <c r="DA663" s="41"/>
      <c r="DB663" s="41"/>
      <c r="DC663" s="41"/>
      <c r="DD663" s="41"/>
      <c r="DE663" s="41"/>
      <c r="DF663" s="41"/>
      <c r="DG663" s="41"/>
      <c r="DH663" s="39"/>
      <c r="DI663" s="40" t="s">
        <v>720</v>
      </c>
      <c r="DJ663" s="40">
        <v>600</v>
      </c>
      <c r="DK663" s="40">
        <v>1000</v>
      </c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</row>
    <row r="664" spans="2:152" x14ac:dyDescent="0.4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  <c r="AT664" s="41"/>
      <c r="AU664" s="41"/>
      <c r="AV664" s="41"/>
      <c r="AW664" s="41"/>
      <c r="AX664" s="41"/>
      <c r="AY664" s="41"/>
      <c r="AZ664" s="41"/>
      <c r="BA664" s="39"/>
      <c r="BB664" s="40" t="s">
        <v>721</v>
      </c>
      <c r="BC664" s="40">
        <v>1480</v>
      </c>
      <c r="BD664" s="40">
        <v>2280</v>
      </c>
      <c r="BE664" s="40"/>
      <c r="BF664" s="40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41"/>
      <c r="CA664" s="41"/>
      <c r="CB664" s="41"/>
      <c r="CC664" s="41"/>
      <c r="CD664" s="41"/>
      <c r="CE664" s="41"/>
      <c r="CF664" s="41"/>
      <c r="CG664" s="41"/>
      <c r="CH664" s="41"/>
      <c r="CI664" s="41"/>
      <c r="CJ664" s="41"/>
      <c r="CK664" s="41"/>
      <c r="CL664" s="41"/>
      <c r="CM664" s="41"/>
      <c r="CN664" s="41"/>
      <c r="CO664" s="41"/>
      <c r="CP664" s="41"/>
      <c r="CQ664" s="41"/>
      <c r="CR664" s="41"/>
      <c r="CS664" s="41"/>
      <c r="CT664" s="41"/>
      <c r="CU664" s="41"/>
      <c r="CV664" s="41"/>
      <c r="CW664" s="41"/>
      <c r="CX664" s="41"/>
      <c r="CY664" s="41"/>
      <c r="CZ664" s="41"/>
      <c r="DA664" s="41"/>
      <c r="DB664" s="41"/>
      <c r="DC664" s="41"/>
      <c r="DD664" s="41"/>
      <c r="DE664" s="41"/>
      <c r="DF664" s="41"/>
      <c r="DG664" s="41"/>
      <c r="DH664" s="39"/>
      <c r="DI664" s="40" t="s">
        <v>721</v>
      </c>
      <c r="DJ664" s="40">
        <v>1480</v>
      </c>
      <c r="DK664" s="40">
        <v>2280</v>
      </c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</row>
    <row r="665" spans="2:152" x14ac:dyDescent="0.4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  <c r="AT665" s="41"/>
      <c r="AU665" s="41"/>
      <c r="AV665" s="41"/>
      <c r="AW665" s="41"/>
      <c r="AX665" s="41"/>
      <c r="AY665" s="41"/>
      <c r="AZ665" s="41"/>
      <c r="BA665" s="39"/>
      <c r="BB665" s="40" t="s">
        <v>722</v>
      </c>
      <c r="BC665" s="40">
        <v>1000</v>
      </c>
      <c r="BD665" s="40">
        <v>1600</v>
      </c>
      <c r="BE665" s="40"/>
      <c r="BF665" s="40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41"/>
      <c r="CA665" s="41"/>
      <c r="CB665" s="41"/>
      <c r="CC665" s="41"/>
      <c r="CD665" s="41"/>
      <c r="CE665" s="41"/>
      <c r="CF665" s="41"/>
      <c r="CG665" s="41"/>
      <c r="CH665" s="41"/>
      <c r="CI665" s="41"/>
      <c r="CJ665" s="41"/>
      <c r="CK665" s="41"/>
      <c r="CL665" s="41"/>
      <c r="CM665" s="41"/>
      <c r="CN665" s="41"/>
      <c r="CO665" s="41"/>
      <c r="CP665" s="41"/>
      <c r="CQ665" s="41"/>
      <c r="CR665" s="41"/>
      <c r="CS665" s="41"/>
      <c r="CT665" s="41"/>
      <c r="CU665" s="41"/>
      <c r="CV665" s="41"/>
      <c r="CW665" s="41"/>
      <c r="CX665" s="41"/>
      <c r="CY665" s="41"/>
      <c r="CZ665" s="41"/>
      <c r="DA665" s="41"/>
      <c r="DB665" s="41"/>
      <c r="DC665" s="41"/>
      <c r="DD665" s="41"/>
      <c r="DE665" s="41"/>
      <c r="DF665" s="41"/>
      <c r="DG665" s="41"/>
      <c r="DH665" s="39"/>
      <c r="DI665" s="40" t="s">
        <v>722</v>
      </c>
      <c r="DJ665" s="40">
        <v>1000</v>
      </c>
      <c r="DK665" s="40">
        <v>1600</v>
      </c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</row>
    <row r="666" spans="2:152" x14ac:dyDescent="0.4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1"/>
      <c r="AV666" s="41"/>
      <c r="AW666" s="41"/>
      <c r="AX666" s="41"/>
      <c r="AY666" s="41"/>
      <c r="AZ666" s="41"/>
      <c r="BA666" s="39"/>
      <c r="BB666" s="40" t="s">
        <v>723</v>
      </c>
      <c r="BC666" s="40">
        <v>1600</v>
      </c>
      <c r="BD666" s="40">
        <v>2200</v>
      </c>
      <c r="BE666" s="40"/>
      <c r="BF666" s="40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41"/>
      <c r="CA666" s="41"/>
      <c r="CB666" s="41"/>
      <c r="CC666" s="41"/>
      <c r="CD666" s="41"/>
      <c r="CE666" s="41"/>
      <c r="CF666" s="41"/>
      <c r="CG666" s="41"/>
      <c r="CH666" s="41"/>
      <c r="CI666" s="41"/>
      <c r="CJ666" s="41"/>
      <c r="CK666" s="41"/>
      <c r="CL666" s="41"/>
      <c r="CM666" s="41"/>
      <c r="CN666" s="41"/>
      <c r="CO666" s="41"/>
      <c r="CP666" s="41"/>
      <c r="CQ666" s="41"/>
      <c r="CR666" s="41"/>
      <c r="CS666" s="41"/>
      <c r="CT666" s="41"/>
      <c r="CU666" s="41"/>
      <c r="CV666" s="41"/>
      <c r="CW666" s="41"/>
      <c r="CX666" s="41"/>
      <c r="CY666" s="41"/>
      <c r="CZ666" s="41"/>
      <c r="DA666" s="41"/>
      <c r="DB666" s="41"/>
      <c r="DC666" s="41"/>
      <c r="DD666" s="41"/>
      <c r="DE666" s="41"/>
      <c r="DF666" s="41"/>
      <c r="DG666" s="41"/>
      <c r="DH666" s="39"/>
      <c r="DI666" s="40" t="s">
        <v>723</v>
      </c>
      <c r="DJ666" s="40">
        <v>1600</v>
      </c>
      <c r="DK666" s="40">
        <v>2200</v>
      </c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</row>
    <row r="667" spans="2:152" x14ac:dyDescent="0.4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1"/>
      <c r="AT667" s="41"/>
      <c r="AU667" s="41"/>
      <c r="AV667" s="41"/>
      <c r="AW667" s="41"/>
      <c r="AX667" s="41"/>
      <c r="AY667" s="41"/>
      <c r="AZ667" s="41"/>
      <c r="BA667" s="39"/>
      <c r="BB667" s="40" t="s">
        <v>724</v>
      </c>
      <c r="BC667" s="40">
        <v>2200</v>
      </c>
      <c r="BD667" s="40">
        <v>2800</v>
      </c>
      <c r="BE667" s="40"/>
      <c r="BF667" s="40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41"/>
      <c r="CA667" s="41"/>
      <c r="CB667" s="41"/>
      <c r="CC667" s="41"/>
      <c r="CD667" s="41"/>
      <c r="CE667" s="41"/>
      <c r="CF667" s="41"/>
      <c r="CG667" s="41"/>
      <c r="CH667" s="41"/>
      <c r="CI667" s="41"/>
      <c r="CJ667" s="41"/>
      <c r="CK667" s="41"/>
      <c r="CL667" s="41"/>
      <c r="CM667" s="41"/>
      <c r="CN667" s="41"/>
      <c r="CO667" s="41"/>
      <c r="CP667" s="41"/>
      <c r="CQ667" s="41"/>
      <c r="CR667" s="41"/>
      <c r="CS667" s="41"/>
      <c r="CT667" s="41"/>
      <c r="CU667" s="41"/>
      <c r="CV667" s="41"/>
      <c r="CW667" s="41"/>
      <c r="CX667" s="41"/>
      <c r="CY667" s="41"/>
      <c r="CZ667" s="41"/>
      <c r="DA667" s="41"/>
      <c r="DB667" s="41"/>
      <c r="DC667" s="41"/>
      <c r="DD667" s="41"/>
      <c r="DE667" s="41"/>
      <c r="DF667" s="41"/>
      <c r="DG667" s="41"/>
      <c r="DH667" s="39"/>
      <c r="DI667" s="40" t="s">
        <v>724</v>
      </c>
      <c r="DJ667" s="40">
        <v>2200</v>
      </c>
      <c r="DK667" s="40">
        <v>2800</v>
      </c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</row>
    <row r="668" spans="2:152" x14ac:dyDescent="0.4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  <c r="AQ668" s="41"/>
      <c r="AR668" s="41"/>
      <c r="AS668" s="41"/>
      <c r="AT668" s="41"/>
      <c r="AU668" s="41"/>
      <c r="AV668" s="41"/>
      <c r="AW668" s="41"/>
      <c r="AX668" s="41"/>
      <c r="AY668" s="41"/>
      <c r="AZ668" s="41"/>
      <c r="BA668" s="39"/>
      <c r="BB668" s="40" t="s">
        <v>725</v>
      </c>
      <c r="BC668" s="40">
        <v>2800</v>
      </c>
      <c r="BD668" s="40">
        <v>3400</v>
      </c>
      <c r="BE668" s="40"/>
      <c r="BF668" s="40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41"/>
      <c r="CA668" s="41"/>
      <c r="CB668" s="41"/>
      <c r="CC668" s="41"/>
      <c r="CD668" s="41"/>
      <c r="CE668" s="41"/>
      <c r="CF668" s="41"/>
      <c r="CG668" s="41"/>
      <c r="CH668" s="41"/>
      <c r="CI668" s="41"/>
      <c r="CJ668" s="41"/>
      <c r="CK668" s="41"/>
      <c r="CL668" s="41"/>
      <c r="CM668" s="41"/>
      <c r="CN668" s="41"/>
      <c r="CO668" s="41"/>
      <c r="CP668" s="41"/>
      <c r="CQ668" s="41"/>
      <c r="CR668" s="41"/>
      <c r="CS668" s="41"/>
      <c r="CT668" s="41"/>
      <c r="CU668" s="41"/>
      <c r="CV668" s="41"/>
      <c r="CW668" s="41"/>
      <c r="CX668" s="41"/>
      <c r="CY668" s="41"/>
      <c r="CZ668" s="41"/>
      <c r="DA668" s="41"/>
      <c r="DB668" s="41"/>
      <c r="DC668" s="41"/>
      <c r="DD668" s="41"/>
      <c r="DE668" s="41"/>
      <c r="DF668" s="41"/>
      <c r="DG668" s="41"/>
      <c r="DH668" s="39"/>
      <c r="DI668" s="40" t="s">
        <v>725</v>
      </c>
      <c r="DJ668" s="40">
        <v>2800</v>
      </c>
      <c r="DK668" s="40">
        <v>3400</v>
      </c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</row>
    <row r="669" spans="2:152" x14ac:dyDescent="0.4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1"/>
      <c r="AT669" s="41"/>
      <c r="AU669" s="41"/>
      <c r="AV669" s="41"/>
      <c r="AW669" s="41"/>
      <c r="AX669" s="41"/>
      <c r="AY669" s="41"/>
      <c r="AZ669" s="41"/>
      <c r="BA669" s="39"/>
      <c r="BB669" s="40" t="s">
        <v>726</v>
      </c>
      <c r="BC669" s="40">
        <v>3400</v>
      </c>
      <c r="BD669" s="40">
        <v>4000</v>
      </c>
      <c r="BE669" s="40"/>
      <c r="BF669" s="40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41"/>
      <c r="CA669" s="41"/>
      <c r="CB669" s="41"/>
      <c r="CC669" s="41"/>
      <c r="CD669" s="41"/>
      <c r="CE669" s="41"/>
      <c r="CF669" s="41"/>
      <c r="CG669" s="41"/>
      <c r="CH669" s="41"/>
      <c r="CI669" s="41"/>
      <c r="CJ669" s="41"/>
      <c r="CK669" s="41"/>
      <c r="CL669" s="41"/>
      <c r="CM669" s="41"/>
      <c r="CN669" s="41"/>
      <c r="CO669" s="41"/>
      <c r="CP669" s="41"/>
      <c r="CQ669" s="41"/>
      <c r="CR669" s="41"/>
      <c r="CS669" s="41"/>
      <c r="CT669" s="41"/>
      <c r="CU669" s="41"/>
      <c r="CV669" s="41"/>
      <c r="CW669" s="41"/>
      <c r="CX669" s="41"/>
      <c r="CY669" s="41"/>
      <c r="CZ669" s="41"/>
      <c r="DA669" s="41"/>
      <c r="DB669" s="41"/>
      <c r="DC669" s="41"/>
      <c r="DD669" s="41"/>
      <c r="DE669" s="41"/>
      <c r="DF669" s="41"/>
      <c r="DG669" s="41"/>
      <c r="DH669" s="39"/>
      <c r="DI669" s="40" t="s">
        <v>726</v>
      </c>
      <c r="DJ669" s="40">
        <v>3400</v>
      </c>
      <c r="DK669" s="40">
        <v>4000</v>
      </c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</row>
    <row r="670" spans="2:152" x14ac:dyDescent="0.4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1"/>
      <c r="AV670" s="41"/>
      <c r="AW670" s="41"/>
      <c r="AX670" s="41"/>
      <c r="AY670" s="41"/>
      <c r="AZ670" s="41"/>
      <c r="BA670" s="39"/>
      <c r="BB670" s="40" t="s">
        <v>727</v>
      </c>
      <c r="BC670" s="40">
        <v>4000</v>
      </c>
      <c r="BD670" s="40">
        <v>4600</v>
      </c>
      <c r="BE670" s="40"/>
      <c r="BF670" s="40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41"/>
      <c r="CA670" s="41"/>
      <c r="CB670" s="41"/>
      <c r="CC670" s="41"/>
      <c r="CD670" s="41"/>
      <c r="CE670" s="41"/>
      <c r="CF670" s="41"/>
      <c r="CG670" s="41"/>
      <c r="CH670" s="41"/>
      <c r="CI670" s="41"/>
      <c r="CJ670" s="41"/>
      <c r="CK670" s="41"/>
      <c r="CL670" s="41"/>
      <c r="CM670" s="41"/>
      <c r="CN670" s="41"/>
      <c r="CO670" s="41"/>
      <c r="CP670" s="41"/>
      <c r="CQ670" s="41"/>
      <c r="CR670" s="41"/>
      <c r="CS670" s="41"/>
      <c r="CT670" s="41"/>
      <c r="CU670" s="41"/>
      <c r="CV670" s="41"/>
      <c r="CW670" s="41"/>
      <c r="CX670" s="41"/>
      <c r="CY670" s="41"/>
      <c r="CZ670" s="41"/>
      <c r="DA670" s="41"/>
      <c r="DB670" s="41"/>
      <c r="DC670" s="41"/>
      <c r="DD670" s="41"/>
      <c r="DE670" s="41"/>
      <c r="DF670" s="41"/>
      <c r="DG670" s="41"/>
      <c r="DH670" s="39"/>
      <c r="DI670" s="40" t="s">
        <v>727</v>
      </c>
      <c r="DJ670" s="40">
        <v>4000</v>
      </c>
      <c r="DK670" s="40">
        <v>4600</v>
      </c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</row>
    <row r="671" spans="2:152" x14ac:dyDescent="0.4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  <c r="AT671" s="41"/>
      <c r="AU671" s="41"/>
      <c r="AV671" s="41"/>
      <c r="AW671" s="41"/>
      <c r="AX671" s="41"/>
      <c r="AY671" s="41"/>
      <c r="AZ671" s="41"/>
      <c r="BA671" s="39"/>
      <c r="BB671" s="40" t="s">
        <v>728</v>
      </c>
      <c r="BC671" s="40">
        <v>4600</v>
      </c>
      <c r="BD671" s="40">
        <v>5200</v>
      </c>
      <c r="BE671" s="40"/>
      <c r="BF671" s="40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41"/>
      <c r="CA671" s="41"/>
      <c r="CB671" s="41"/>
      <c r="CC671" s="41"/>
      <c r="CD671" s="41"/>
      <c r="CE671" s="41"/>
      <c r="CF671" s="41"/>
      <c r="CG671" s="41"/>
      <c r="CH671" s="41"/>
      <c r="CI671" s="41"/>
      <c r="CJ671" s="41"/>
      <c r="CK671" s="41"/>
      <c r="CL671" s="41"/>
      <c r="CM671" s="41"/>
      <c r="CN671" s="41"/>
      <c r="CO671" s="41"/>
      <c r="CP671" s="41"/>
      <c r="CQ671" s="41"/>
      <c r="CR671" s="41"/>
      <c r="CS671" s="41"/>
      <c r="CT671" s="41"/>
      <c r="CU671" s="41"/>
      <c r="CV671" s="41"/>
      <c r="CW671" s="41"/>
      <c r="CX671" s="41"/>
      <c r="CY671" s="41"/>
      <c r="CZ671" s="41"/>
      <c r="DA671" s="41"/>
      <c r="DB671" s="41"/>
      <c r="DC671" s="41"/>
      <c r="DD671" s="41"/>
      <c r="DE671" s="41"/>
      <c r="DF671" s="41"/>
      <c r="DG671" s="41"/>
      <c r="DH671" s="39"/>
      <c r="DI671" s="40" t="s">
        <v>728</v>
      </c>
      <c r="DJ671" s="40">
        <v>4600</v>
      </c>
      <c r="DK671" s="40">
        <v>5200</v>
      </c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</row>
    <row r="672" spans="2:152" x14ac:dyDescent="0.4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  <c r="AT672" s="41"/>
      <c r="AU672" s="41"/>
      <c r="AV672" s="41"/>
      <c r="AW672" s="41"/>
      <c r="AX672" s="41"/>
      <c r="AY672" s="41"/>
      <c r="AZ672" s="41"/>
      <c r="BA672" s="39"/>
      <c r="BB672" s="40" t="s">
        <v>729</v>
      </c>
      <c r="BC672" s="40">
        <v>880</v>
      </c>
      <c r="BD672" s="40">
        <v>1080</v>
      </c>
      <c r="BE672" s="40"/>
      <c r="BF672" s="40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41"/>
      <c r="CA672" s="41"/>
      <c r="CB672" s="41"/>
      <c r="CC672" s="41"/>
      <c r="CD672" s="41"/>
      <c r="CE672" s="41"/>
      <c r="CF672" s="41"/>
      <c r="CG672" s="41"/>
      <c r="CH672" s="41"/>
      <c r="CI672" s="41"/>
      <c r="CJ672" s="41"/>
      <c r="CK672" s="41"/>
      <c r="CL672" s="41"/>
      <c r="CM672" s="41"/>
      <c r="CN672" s="41"/>
      <c r="CO672" s="41"/>
      <c r="CP672" s="41"/>
      <c r="CQ672" s="41"/>
      <c r="CR672" s="41"/>
      <c r="CS672" s="41"/>
      <c r="CT672" s="41"/>
      <c r="CU672" s="41"/>
      <c r="CV672" s="41"/>
      <c r="CW672" s="41"/>
      <c r="CX672" s="41"/>
      <c r="CY672" s="41"/>
      <c r="CZ672" s="41"/>
      <c r="DA672" s="41"/>
      <c r="DB672" s="41"/>
      <c r="DC672" s="41"/>
      <c r="DD672" s="41"/>
      <c r="DE672" s="41"/>
      <c r="DF672" s="41"/>
      <c r="DG672" s="41"/>
      <c r="DH672" s="39"/>
      <c r="DI672" s="40" t="s">
        <v>729</v>
      </c>
      <c r="DJ672" s="40">
        <v>880</v>
      </c>
      <c r="DK672" s="40">
        <v>1080</v>
      </c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</row>
    <row r="673" spans="2:152" x14ac:dyDescent="0.4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  <c r="AJ673" s="41"/>
      <c r="AK673" s="41"/>
      <c r="AL673" s="41"/>
      <c r="AM673" s="41"/>
      <c r="AN673" s="41"/>
      <c r="AO673" s="41"/>
      <c r="AP673" s="41"/>
      <c r="AQ673" s="41"/>
      <c r="AR673" s="41"/>
      <c r="AS673" s="41"/>
      <c r="AT673" s="41"/>
      <c r="AU673" s="41"/>
      <c r="AV673" s="41"/>
      <c r="AW673" s="41"/>
      <c r="AX673" s="41"/>
      <c r="AY673" s="41"/>
      <c r="AZ673" s="41"/>
      <c r="BA673" s="39"/>
      <c r="BB673" s="87" t="s">
        <v>730</v>
      </c>
      <c r="BC673" s="96">
        <v>150</v>
      </c>
      <c r="BD673" s="96">
        <v>150</v>
      </c>
      <c r="BE673" s="96"/>
      <c r="BF673" s="96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41"/>
      <c r="CA673" s="41"/>
      <c r="CB673" s="41"/>
      <c r="CC673" s="41"/>
      <c r="CD673" s="41"/>
      <c r="CE673" s="41"/>
      <c r="CF673" s="41"/>
      <c r="CG673" s="41"/>
      <c r="CH673" s="41"/>
      <c r="CI673" s="41"/>
      <c r="CJ673" s="41"/>
      <c r="CK673" s="41"/>
      <c r="CL673" s="41"/>
      <c r="CM673" s="41"/>
      <c r="CN673" s="41"/>
      <c r="CO673" s="41"/>
      <c r="CP673" s="41"/>
      <c r="CQ673" s="41"/>
      <c r="CR673" s="41"/>
      <c r="CS673" s="41"/>
      <c r="CT673" s="41"/>
      <c r="CU673" s="41"/>
      <c r="CV673" s="41"/>
      <c r="CW673" s="41"/>
      <c r="CX673" s="41"/>
      <c r="CY673" s="41"/>
      <c r="CZ673" s="41"/>
      <c r="DA673" s="41"/>
      <c r="DB673" s="41"/>
      <c r="DC673" s="41"/>
      <c r="DD673" s="41"/>
      <c r="DE673" s="41"/>
      <c r="DF673" s="41"/>
      <c r="DG673" s="41"/>
      <c r="DH673" s="39"/>
      <c r="DI673" s="87" t="s">
        <v>730</v>
      </c>
      <c r="DJ673" s="96">
        <v>150</v>
      </c>
      <c r="DK673" s="96">
        <v>150</v>
      </c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</row>
    <row r="674" spans="2:152" x14ac:dyDescent="0.4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  <c r="AT674" s="41"/>
      <c r="AU674" s="41"/>
      <c r="AV674" s="41"/>
      <c r="AW674" s="41"/>
      <c r="AX674" s="41"/>
      <c r="AY674" s="41"/>
      <c r="AZ674" s="41"/>
      <c r="BA674" s="39"/>
      <c r="BB674" s="40" t="s">
        <v>731</v>
      </c>
      <c r="BC674" s="40">
        <v>50</v>
      </c>
      <c r="BD674" s="40">
        <v>100</v>
      </c>
      <c r="BE674" s="40"/>
      <c r="BF674" s="40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41"/>
      <c r="CA674" s="41"/>
      <c r="CB674" s="41"/>
      <c r="CC674" s="41"/>
      <c r="CD674" s="41"/>
      <c r="CE674" s="41"/>
      <c r="CF674" s="41"/>
      <c r="CG674" s="41"/>
      <c r="CH674" s="41"/>
      <c r="CI674" s="41"/>
      <c r="CJ674" s="41"/>
      <c r="CK674" s="41"/>
      <c r="CL674" s="41"/>
      <c r="CM674" s="41"/>
      <c r="CN674" s="41"/>
      <c r="CO674" s="41"/>
      <c r="CP674" s="41"/>
      <c r="CQ674" s="41"/>
      <c r="CR674" s="41"/>
      <c r="CS674" s="41"/>
      <c r="CT674" s="41"/>
      <c r="CU674" s="41"/>
      <c r="CV674" s="41"/>
      <c r="CW674" s="41"/>
      <c r="CX674" s="41"/>
      <c r="CY674" s="41"/>
      <c r="CZ674" s="41"/>
      <c r="DA674" s="41"/>
      <c r="DB674" s="41"/>
      <c r="DC674" s="41"/>
      <c r="DD674" s="41"/>
      <c r="DE674" s="41"/>
      <c r="DF674" s="41"/>
      <c r="DG674" s="41"/>
      <c r="DH674" s="39"/>
      <c r="DI674" s="40" t="s">
        <v>731</v>
      </c>
      <c r="DJ674" s="40">
        <v>50</v>
      </c>
      <c r="DK674" s="40">
        <v>100</v>
      </c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</row>
    <row r="675" spans="2:152" x14ac:dyDescent="0.4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  <c r="AT675" s="41"/>
      <c r="AU675" s="41"/>
      <c r="AV675" s="41"/>
      <c r="AW675" s="41"/>
      <c r="AX675" s="41"/>
      <c r="AY675" s="41"/>
      <c r="AZ675" s="41"/>
      <c r="BA675" s="39"/>
      <c r="BB675" s="40" t="s">
        <v>732</v>
      </c>
      <c r="BC675" s="40">
        <v>500</v>
      </c>
      <c r="BD675" s="40">
        <v>1000</v>
      </c>
      <c r="BE675" s="40"/>
      <c r="BF675" s="40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41"/>
      <c r="CA675" s="41"/>
      <c r="CB675" s="41"/>
      <c r="CC675" s="41"/>
      <c r="CD675" s="41"/>
      <c r="CE675" s="41"/>
      <c r="CF675" s="41"/>
      <c r="CG675" s="41"/>
      <c r="CH675" s="41"/>
      <c r="CI675" s="41"/>
      <c r="CJ675" s="41"/>
      <c r="CK675" s="41"/>
      <c r="CL675" s="41"/>
      <c r="CM675" s="41"/>
      <c r="CN675" s="41"/>
      <c r="CO675" s="41"/>
      <c r="CP675" s="41"/>
      <c r="CQ675" s="41"/>
      <c r="CR675" s="41"/>
      <c r="CS675" s="41"/>
      <c r="CT675" s="41"/>
      <c r="CU675" s="41"/>
      <c r="CV675" s="41"/>
      <c r="CW675" s="41"/>
      <c r="CX675" s="41"/>
      <c r="CY675" s="41"/>
      <c r="CZ675" s="41"/>
      <c r="DA675" s="41"/>
      <c r="DB675" s="41"/>
      <c r="DC675" s="41"/>
      <c r="DD675" s="41"/>
      <c r="DE675" s="41"/>
      <c r="DF675" s="41"/>
      <c r="DG675" s="41"/>
      <c r="DH675" s="39"/>
      <c r="DI675" s="40" t="s">
        <v>732</v>
      </c>
      <c r="DJ675" s="40">
        <v>500</v>
      </c>
      <c r="DK675" s="40">
        <v>1000</v>
      </c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</row>
    <row r="676" spans="2:152" x14ac:dyDescent="0.4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  <c r="AH676" s="41"/>
      <c r="AI676" s="41"/>
      <c r="AJ676" s="41"/>
      <c r="AK676" s="41"/>
      <c r="AL676" s="41"/>
      <c r="AM676" s="41"/>
      <c r="AN676" s="41"/>
      <c r="AO676" s="41"/>
      <c r="AP676" s="41"/>
      <c r="AQ676" s="41"/>
      <c r="AR676" s="41"/>
      <c r="AS676" s="41"/>
      <c r="AT676" s="41"/>
      <c r="AU676" s="41"/>
      <c r="AV676" s="41"/>
      <c r="AW676" s="41"/>
      <c r="AX676" s="41"/>
      <c r="AY676" s="41"/>
      <c r="AZ676" s="41"/>
      <c r="BA676" s="39"/>
      <c r="BB676" s="87" t="s">
        <v>733</v>
      </c>
      <c r="BC676" s="96">
        <v>170</v>
      </c>
      <c r="BD676" s="96">
        <v>170</v>
      </c>
      <c r="BE676" s="96"/>
      <c r="BF676" s="96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41"/>
      <c r="CA676" s="41"/>
      <c r="CB676" s="41"/>
      <c r="CC676" s="41"/>
      <c r="CD676" s="41"/>
      <c r="CE676" s="41"/>
      <c r="CF676" s="41"/>
      <c r="CG676" s="41"/>
      <c r="CH676" s="41"/>
      <c r="CI676" s="41"/>
      <c r="CJ676" s="41"/>
      <c r="CK676" s="41"/>
      <c r="CL676" s="41"/>
      <c r="CM676" s="41"/>
      <c r="CN676" s="41"/>
      <c r="CO676" s="41"/>
      <c r="CP676" s="41"/>
      <c r="CQ676" s="41"/>
      <c r="CR676" s="41"/>
      <c r="CS676" s="41"/>
      <c r="CT676" s="41"/>
      <c r="CU676" s="41"/>
      <c r="CV676" s="41"/>
      <c r="CW676" s="41"/>
      <c r="CX676" s="41"/>
      <c r="CY676" s="41"/>
      <c r="CZ676" s="41"/>
      <c r="DA676" s="41"/>
      <c r="DB676" s="41"/>
      <c r="DC676" s="41"/>
      <c r="DD676" s="41"/>
      <c r="DE676" s="41"/>
      <c r="DF676" s="41"/>
      <c r="DG676" s="41"/>
      <c r="DH676" s="39"/>
      <c r="DI676" s="87" t="s">
        <v>733</v>
      </c>
      <c r="DJ676" s="96">
        <v>170</v>
      </c>
      <c r="DK676" s="96">
        <v>170</v>
      </c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</row>
    <row r="677" spans="2:152" x14ac:dyDescent="0.4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/>
      <c r="AI677" s="41"/>
      <c r="AJ677" s="41"/>
      <c r="AK677" s="41"/>
      <c r="AL677" s="41"/>
      <c r="AM677" s="41"/>
      <c r="AN677" s="41"/>
      <c r="AO677" s="41"/>
      <c r="AP677" s="41"/>
      <c r="AQ677" s="41"/>
      <c r="AR677" s="41"/>
      <c r="AS677" s="41"/>
      <c r="AT677" s="41"/>
      <c r="AU677" s="41"/>
      <c r="AV677" s="41"/>
      <c r="AW677" s="41"/>
      <c r="AX677" s="41"/>
      <c r="AY677" s="41"/>
      <c r="AZ677" s="41"/>
      <c r="BA677" s="39"/>
      <c r="BB677" s="40" t="s">
        <v>734</v>
      </c>
      <c r="BC677" s="40">
        <v>100</v>
      </c>
      <c r="BD677" s="40">
        <v>200</v>
      </c>
      <c r="BE677" s="40"/>
      <c r="BF677" s="40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41"/>
      <c r="CA677" s="41"/>
      <c r="CB677" s="41"/>
      <c r="CC677" s="41"/>
      <c r="CD677" s="41"/>
      <c r="CE677" s="41"/>
      <c r="CF677" s="41"/>
      <c r="CG677" s="41"/>
      <c r="CH677" s="41"/>
      <c r="CI677" s="41"/>
      <c r="CJ677" s="41"/>
      <c r="CK677" s="41"/>
      <c r="CL677" s="41"/>
      <c r="CM677" s="41"/>
      <c r="CN677" s="41"/>
      <c r="CO677" s="41"/>
      <c r="CP677" s="41"/>
      <c r="CQ677" s="41"/>
      <c r="CR677" s="41"/>
      <c r="CS677" s="41"/>
      <c r="CT677" s="41"/>
      <c r="CU677" s="41"/>
      <c r="CV677" s="41"/>
      <c r="CW677" s="41"/>
      <c r="CX677" s="41"/>
      <c r="CY677" s="41"/>
      <c r="CZ677" s="41"/>
      <c r="DA677" s="41"/>
      <c r="DB677" s="41"/>
      <c r="DC677" s="41"/>
      <c r="DD677" s="41"/>
      <c r="DE677" s="41"/>
      <c r="DF677" s="41"/>
      <c r="DG677" s="41"/>
      <c r="DH677" s="39"/>
      <c r="DI677" s="40" t="s">
        <v>734</v>
      </c>
      <c r="DJ677" s="40">
        <v>100</v>
      </c>
      <c r="DK677" s="40">
        <v>200</v>
      </c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</row>
    <row r="678" spans="2:152" x14ac:dyDescent="0.4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/>
      <c r="AI678" s="41"/>
      <c r="AJ678" s="41"/>
      <c r="AK678" s="41"/>
      <c r="AL678" s="41"/>
      <c r="AM678" s="41"/>
      <c r="AN678" s="41"/>
      <c r="AO678" s="41"/>
      <c r="AP678" s="41"/>
      <c r="AQ678" s="41"/>
      <c r="AR678" s="41"/>
      <c r="AS678" s="41"/>
      <c r="AT678" s="41"/>
      <c r="AU678" s="41"/>
      <c r="AV678" s="41"/>
      <c r="AW678" s="41"/>
      <c r="AX678" s="41"/>
      <c r="AY678" s="41"/>
      <c r="AZ678" s="41"/>
      <c r="BA678" s="39"/>
      <c r="BB678" s="87" t="s">
        <v>735</v>
      </c>
      <c r="BC678" s="96">
        <v>190</v>
      </c>
      <c r="BD678" s="96">
        <v>190</v>
      </c>
      <c r="BE678" s="96"/>
      <c r="BF678" s="96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41"/>
      <c r="CA678" s="41"/>
      <c r="CB678" s="41"/>
      <c r="CC678" s="41"/>
      <c r="CD678" s="41"/>
      <c r="CE678" s="41"/>
      <c r="CF678" s="41"/>
      <c r="CG678" s="41"/>
      <c r="CH678" s="41"/>
      <c r="CI678" s="41"/>
      <c r="CJ678" s="41"/>
      <c r="CK678" s="41"/>
      <c r="CL678" s="41"/>
      <c r="CM678" s="41"/>
      <c r="CN678" s="41"/>
      <c r="CO678" s="41"/>
      <c r="CP678" s="41"/>
      <c r="CQ678" s="41"/>
      <c r="CR678" s="41"/>
      <c r="CS678" s="41"/>
      <c r="CT678" s="41"/>
      <c r="CU678" s="41"/>
      <c r="CV678" s="41"/>
      <c r="CW678" s="41"/>
      <c r="CX678" s="41"/>
      <c r="CY678" s="41"/>
      <c r="CZ678" s="41"/>
      <c r="DA678" s="41"/>
      <c r="DB678" s="41"/>
      <c r="DC678" s="41"/>
      <c r="DD678" s="41"/>
      <c r="DE678" s="41"/>
      <c r="DF678" s="41"/>
      <c r="DG678" s="41"/>
      <c r="DH678" s="39"/>
      <c r="DI678" s="87" t="s">
        <v>735</v>
      </c>
      <c r="DJ678" s="96">
        <v>190</v>
      </c>
      <c r="DK678" s="96">
        <v>190</v>
      </c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</row>
    <row r="679" spans="2:152" x14ac:dyDescent="0.4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  <c r="AJ679" s="41"/>
      <c r="AK679" s="41"/>
      <c r="AL679" s="41"/>
      <c r="AM679" s="41"/>
      <c r="AN679" s="41"/>
      <c r="AO679" s="41"/>
      <c r="AP679" s="41"/>
      <c r="AQ679" s="41"/>
      <c r="AR679" s="41"/>
      <c r="AS679" s="41"/>
      <c r="AT679" s="41"/>
      <c r="AU679" s="41"/>
      <c r="AV679" s="41"/>
      <c r="AW679" s="41"/>
      <c r="AX679" s="41"/>
      <c r="AY679" s="41"/>
      <c r="AZ679" s="41"/>
      <c r="BA679" s="39"/>
      <c r="BB679" s="40" t="s">
        <v>736</v>
      </c>
      <c r="BC679" s="40">
        <v>150</v>
      </c>
      <c r="BD679" s="40">
        <v>300</v>
      </c>
      <c r="BE679" s="40"/>
      <c r="BF679" s="40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41"/>
      <c r="CA679" s="41"/>
      <c r="CB679" s="41"/>
      <c r="CC679" s="41"/>
      <c r="CD679" s="41"/>
      <c r="CE679" s="41"/>
      <c r="CF679" s="41"/>
      <c r="CG679" s="41"/>
      <c r="CH679" s="41"/>
      <c r="CI679" s="41"/>
      <c r="CJ679" s="41"/>
      <c r="CK679" s="41"/>
      <c r="CL679" s="41"/>
      <c r="CM679" s="41"/>
      <c r="CN679" s="41"/>
      <c r="CO679" s="41"/>
      <c r="CP679" s="41"/>
      <c r="CQ679" s="41"/>
      <c r="CR679" s="41"/>
      <c r="CS679" s="41"/>
      <c r="CT679" s="41"/>
      <c r="CU679" s="41"/>
      <c r="CV679" s="41"/>
      <c r="CW679" s="41"/>
      <c r="CX679" s="41"/>
      <c r="CY679" s="41"/>
      <c r="CZ679" s="41"/>
      <c r="DA679" s="41"/>
      <c r="DB679" s="41"/>
      <c r="DC679" s="41"/>
      <c r="DD679" s="41"/>
      <c r="DE679" s="41"/>
      <c r="DF679" s="41"/>
      <c r="DG679" s="41"/>
      <c r="DH679" s="39"/>
      <c r="DI679" s="40" t="s">
        <v>736</v>
      </c>
      <c r="DJ679" s="40">
        <v>150</v>
      </c>
      <c r="DK679" s="40">
        <v>300</v>
      </c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</row>
    <row r="680" spans="2:152" x14ac:dyDescent="0.4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1"/>
      <c r="AH680" s="41"/>
      <c r="AI680" s="41"/>
      <c r="AJ680" s="41"/>
      <c r="AK680" s="41"/>
      <c r="AL680" s="41"/>
      <c r="AM680" s="41"/>
      <c r="AN680" s="41"/>
      <c r="AO680" s="41"/>
      <c r="AP680" s="41"/>
      <c r="AQ680" s="41"/>
      <c r="AR680" s="41"/>
      <c r="AS680" s="41"/>
      <c r="AT680" s="41"/>
      <c r="AU680" s="41"/>
      <c r="AV680" s="41"/>
      <c r="AW680" s="41"/>
      <c r="AX680" s="41"/>
      <c r="AY680" s="41"/>
      <c r="AZ680" s="41"/>
      <c r="BA680" s="39"/>
      <c r="BB680" s="40" t="s">
        <v>737</v>
      </c>
      <c r="BC680" s="40">
        <v>200</v>
      </c>
      <c r="BD680" s="40">
        <v>400</v>
      </c>
      <c r="BE680" s="40"/>
      <c r="BF680" s="40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41"/>
      <c r="CA680" s="41"/>
      <c r="CB680" s="41"/>
      <c r="CC680" s="41"/>
      <c r="CD680" s="41"/>
      <c r="CE680" s="41"/>
      <c r="CF680" s="41"/>
      <c r="CG680" s="41"/>
      <c r="CH680" s="41"/>
      <c r="CI680" s="41"/>
      <c r="CJ680" s="41"/>
      <c r="CK680" s="41"/>
      <c r="CL680" s="41"/>
      <c r="CM680" s="41"/>
      <c r="CN680" s="41"/>
      <c r="CO680" s="41"/>
      <c r="CP680" s="41"/>
      <c r="CQ680" s="41"/>
      <c r="CR680" s="41"/>
      <c r="CS680" s="41"/>
      <c r="CT680" s="41"/>
      <c r="CU680" s="41"/>
      <c r="CV680" s="41"/>
      <c r="CW680" s="41"/>
      <c r="CX680" s="41"/>
      <c r="CY680" s="41"/>
      <c r="CZ680" s="41"/>
      <c r="DA680" s="41"/>
      <c r="DB680" s="41"/>
      <c r="DC680" s="41"/>
      <c r="DD680" s="41"/>
      <c r="DE680" s="41"/>
      <c r="DF680" s="41"/>
      <c r="DG680" s="41"/>
      <c r="DH680" s="39"/>
      <c r="DI680" s="40" t="s">
        <v>737</v>
      </c>
      <c r="DJ680" s="40">
        <v>200</v>
      </c>
      <c r="DK680" s="40">
        <v>400</v>
      </c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</row>
    <row r="681" spans="2:152" x14ac:dyDescent="0.4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  <c r="AH681" s="41"/>
      <c r="AI681" s="41"/>
      <c r="AJ681" s="41"/>
      <c r="AK681" s="41"/>
      <c r="AL681" s="41"/>
      <c r="AM681" s="41"/>
      <c r="AN681" s="41"/>
      <c r="AO681" s="41"/>
      <c r="AP681" s="41"/>
      <c r="AQ681" s="41"/>
      <c r="AR681" s="41"/>
      <c r="AS681" s="41"/>
      <c r="AT681" s="41"/>
      <c r="AU681" s="41"/>
      <c r="AV681" s="41"/>
      <c r="AW681" s="41"/>
      <c r="AX681" s="41"/>
      <c r="AY681" s="41"/>
      <c r="AZ681" s="41"/>
      <c r="BA681" s="39"/>
      <c r="BB681" s="40" t="s">
        <v>738</v>
      </c>
      <c r="BC681" s="40">
        <v>250</v>
      </c>
      <c r="BD681" s="40">
        <v>500</v>
      </c>
      <c r="BE681" s="40"/>
      <c r="BF681" s="40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41"/>
      <c r="CA681" s="41"/>
      <c r="CB681" s="41"/>
      <c r="CC681" s="41"/>
      <c r="CD681" s="41"/>
      <c r="CE681" s="41"/>
      <c r="CF681" s="41"/>
      <c r="CG681" s="41"/>
      <c r="CH681" s="41"/>
      <c r="CI681" s="41"/>
      <c r="CJ681" s="41"/>
      <c r="CK681" s="41"/>
      <c r="CL681" s="41"/>
      <c r="CM681" s="41"/>
      <c r="CN681" s="41"/>
      <c r="CO681" s="41"/>
      <c r="CP681" s="41"/>
      <c r="CQ681" s="41"/>
      <c r="CR681" s="41"/>
      <c r="CS681" s="41"/>
      <c r="CT681" s="41"/>
      <c r="CU681" s="41"/>
      <c r="CV681" s="41"/>
      <c r="CW681" s="41"/>
      <c r="CX681" s="41"/>
      <c r="CY681" s="41"/>
      <c r="CZ681" s="41"/>
      <c r="DA681" s="41"/>
      <c r="DB681" s="41"/>
      <c r="DC681" s="41"/>
      <c r="DD681" s="41"/>
      <c r="DE681" s="41"/>
      <c r="DF681" s="41"/>
      <c r="DG681" s="41"/>
      <c r="DH681" s="39"/>
      <c r="DI681" s="40" t="s">
        <v>738</v>
      </c>
      <c r="DJ681" s="40">
        <v>250</v>
      </c>
      <c r="DK681" s="40">
        <v>500</v>
      </c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</row>
    <row r="682" spans="2:152" x14ac:dyDescent="0.4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  <c r="AH682" s="41"/>
      <c r="AI682" s="41"/>
      <c r="AJ682" s="41"/>
      <c r="AK682" s="41"/>
      <c r="AL682" s="41"/>
      <c r="AM682" s="41"/>
      <c r="AN682" s="41"/>
      <c r="AO682" s="41"/>
      <c r="AP682" s="41"/>
      <c r="AQ682" s="41"/>
      <c r="AR682" s="41"/>
      <c r="AS682" s="41"/>
      <c r="AT682" s="41"/>
      <c r="AU682" s="41"/>
      <c r="AV682" s="41"/>
      <c r="AW682" s="41"/>
      <c r="AX682" s="41"/>
      <c r="AY682" s="41"/>
      <c r="AZ682" s="41"/>
      <c r="BA682" s="39"/>
      <c r="BB682" s="40" t="s">
        <v>739</v>
      </c>
      <c r="BC682" s="40">
        <v>300</v>
      </c>
      <c r="BD682" s="40">
        <v>600</v>
      </c>
      <c r="BE682" s="40"/>
      <c r="BF682" s="40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41"/>
      <c r="CA682" s="41"/>
      <c r="CB682" s="41"/>
      <c r="CC682" s="41"/>
      <c r="CD682" s="41"/>
      <c r="CE682" s="41"/>
      <c r="CF682" s="41"/>
      <c r="CG682" s="41"/>
      <c r="CH682" s="41"/>
      <c r="CI682" s="41"/>
      <c r="CJ682" s="41"/>
      <c r="CK682" s="41"/>
      <c r="CL682" s="41"/>
      <c r="CM682" s="41"/>
      <c r="CN682" s="41"/>
      <c r="CO682" s="41"/>
      <c r="CP682" s="41"/>
      <c r="CQ682" s="41"/>
      <c r="CR682" s="41"/>
      <c r="CS682" s="41"/>
      <c r="CT682" s="41"/>
      <c r="CU682" s="41"/>
      <c r="CV682" s="41"/>
      <c r="CW682" s="41"/>
      <c r="CX682" s="41"/>
      <c r="CY682" s="41"/>
      <c r="CZ682" s="41"/>
      <c r="DA682" s="41"/>
      <c r="DB682" s="41"/>
      <c r="DC682" s="41"/>
      <c r="DD682" s="41"/>
      <c r="DE682" s="41"/>
      <c r="DF682" s="41"/>
      <c r="DG682" s="41"/>
      <c r="DH682" s="39"/>
      <c r="DI682" s="40" t="s">
        <v>739</v>
      </c>
      <c r="DJ682" s="40">
        <v>300</v>
      </c>
      <c r="DK682" s="40">
        <v>600</v>
      </c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</row>
    <row r="683" spans="2:152" x14ac:dyDescent="0.4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1"/>
      <c r="AH683" s="41"/>
      <c r="AI683" s="41"/>
      <c r="AJ683" s="41"/>
      <c r="AK683" s="41"/>
      <c r="AL683" s="41"/>
      <c r="AM683" s="41"/>
      <c r="AN683" s="41"/>
      <c r="AO683" s="41"/>
      <c r="AP683" s="41"/>
      <c r="AQ683" s="41"/>
      <c r="AR683" s="41"/>
      <c r="AS683" s="41"/>
      <c r="AT683" s="41"/>
      <c r="AU683" s="41"/>
      <c r="AV683" s="41"/>
      <c r="AW683" s="41"/>
      <c r="AX683" s="41"/>
      <c r="AY683" s="41"/>
      <c r="AZ683" s="41"/>
      <c r="BA683" s="39"/>
      <c r="BB683" s="40" t="s">
        <v>740</v>
      </c>
      <c r="BC683" s="40">
        <v>350</v>
      </c>
      <c r="BD683" s="40">
        <v>700</v>
      </c>
      <c r="BE683" s="40"/>
      <c r="BF683" s="40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41"/>
      <c r="CA683" s="41"/>
      <c r="CB683" s="41"/>
      <c r="CC683" s="41"/>
      <c r="CD683" s="41"/>
      <c r="CE683" s="41"/>
      <c r="CF683" s="41"/>
      <c r="CG683" s="41"/>
      <c r="CH683" s="41"/>
      <c r="CI683" s="41"/>
      <c r="CJ683" s="41"/>
      <c r="CK683" s="41"/>
      <c r="CL683" s="41"/>
      <c r="CM683" s="41"/>
      <c r="CN683" s="41"/>
      <c r="CO683" s="41"/>
      <c r="CP683" s="41"/>
      <c r="CQ683" s="41"/>
      <c r="CR683" s="41"/>
      <c r="CS683" s="41"/>
      <c r="CT683" s="41"/>
      <c r="CU683" s="41"/>
      <c r="CV683" s="41"/>
      <c r="CW683" s="41"/>
      <c r="CX683" s="41"/>
      <c r="CY683" s="41"/>
      <c r="CZ683" s="41"/>
      <c r="DA683" s="41"/>
      <c r="DB683" s="41"/>
      <c r="DC683" s="41"/>
      <c r="DD683" s="41"/>
      <c r="DE683" s="41"/>
      <c r="DF683" s="41"/>
      <c r="DG683" s="41"/>
      <c r="DH683" s="39"/>
      <c r="DI683" s="40" t="s">
        <v>740</v>
      </c>
      <c r="DJ683" s="40">
        <v>350</v>
      </c>
      <c r="DK683" s="40">
        <v>700</v>
      </c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</row>
    <row r="684" spans="2:152" x14ac:dyDescent="0.4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41"/>
      <c r="AH684" s="41"/>
      <c r="AI684" s="41"/>
      <c r="AJ684" s="41"/>
      <c r="AK684" s="41"/>
      <c r="AL684" s="41"/>
      <c r="AM684" s="41"/>
      <c r="AN684" s="41"/>
      <c r="AO684" s="41"/>
      <c r="AP684" s="41"/>
      <c r="AQ684" s="41"/>
      <c r="AR684" s="41"/>
      <c r="AS684" s="41"/>
      <c r="AT684" s="41"/>
      <c r="AU684" s="41"/>
      <c r="AV684" s="41"/>
      <c r="AW684" s="41"/>
      <c r="AX684" s="41"/>
      <c r="AY684" s="41"/>
      <c r="AZ684" s="41"/>
      <c r="BA684" s="39"/>
      <c r="BB684" s="40" t="s">
        <v>741</v>
      </c>
      <c r="BC684" s="40">
        <v>400</v>
      </c>
      <c r="BD684" s="40">
        <v>800</v>
      </c>
      <c r="BE684" s="40"/>
      <c r="BF684" s="40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41"/>
      <c r="CA684" s="41"/>
      <c r="CB684" s="41"/>
      <c r="CC684" s="41"/>
      <c r="CD684" s="41"/>
      <c r="CE684" s="41"/>
      <c r="CF684" s="41"/>
      <c r="CG684" s="41"/>
      <c r="CH684" s="41"/>
      <c r="CI684" s="41"/>
      <c r="CJ684" s="41"/>
      <c r="CK684" s="41"/>
      <c r="CL684" s="41"/>
      <c r="CM684" s="41"/>
      <c r="CN684" s="41"/>
      <c r="CO684" s="41"/>
      <c r="CP684" s="41"/>
      <c r="CQ684" s="41"/>
      <c r="CR684" s="41"/>
      <c r="CS684" s="41"/>
      <c r="CT684" s="41"/>
      <c r="CU684" s="41"/>
      <c r="CV684" s="41"/>
      <c r="CW684" s="41"/>
      <c r="CX684" s="41"/>
      <c r="CY684" s="41"/>
      <c r="CZ684" s="41"/>
      <c r="DA684" s="41"/>
      <c r="DB684" s="41"/>
      <c r="DC684" s="41"/>
      <c r="DD684" s="41"/>
      <c r="DE684" s="41"/>
      <c r="DF684" s="41"/>
      <c r="DG684" s="41"/>
      <c r="DH684" s="39"/>
      <c r="DI684" s="40" t="s">
        <v>741</v>
      </c>
      <c r="DJ684" s="40">
        <v>400</v>
      </c>
      <c r="DK684" s="40">
        <v>800</v>
      </c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</row>
    <row r="685" spans="2:152" x14ac:dyDescent="0.4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  <c r="AH685" s="41"/>
      <c r="AI685" s="41"/>
      <c r="AJ685" s="41"/>
      <c r="AK685" s="41"/>
      <c r="AL685" s="41"/>
      <c r="AM685" s="41"/>
      <c r="AN685" s="41"/>
      <c r="AO685" s="41"/>
      <c r="AP685" s="41"/>
      <c r="AQ685" s="41"/>
      <c r="AR685" s="41"/>
      <c r="AS685" s="41"/>
      <c r="AT685" s="41"/>
      <c r="AU685" s="41"/>
      <c r="AV685" s="41"/>
      <c r="AW685" s="41"/>
      <c r="AX685" s="41"/>
      <c r="AY685" s="41"/>
      <c r="AZ685" s="41"/>
      <c r="BA685" s="39"/>
      <c r="BB685" s="40" t="s">
        <v>742</v>
      </c>
      <c r="BC685" s="40">
        <v>450</v>
      </c>
      <c r="BD685" s="40">
        <v>900</v>
      </c>
      <c r="BE685" s="40"/>
      <c r="BF685" s="40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41"/>
      <c r="CA685" s="41"/>
      <c r="CB685" s="41"/>
      <c r="CC685" s="41"/>
      <c r="CD685" s="41"/>
      <c r="CE685" s="41"/>
      <c r="CF685" s="41"/>
      <c r="CG685" s="41"/>
      <c r="CH685" s="41"/>
      <c r="CI685" s="41"/>
      <c r="CJ685" s="41"/>
      <c r="CK685" s="41"/>
      <c r="CL685" s="41"/>
      <c r="CM685" s="41"/>
      <c r="CN685" s="41"/>
      <c r="CO685" s="41"/>
      <c r="CP685" s="41"/>
      <c r="CQ685" s="41"/>
      <c r="CR685" s="41"/>
      <c r="CS685" s="41"/>
      <c r="CT685" s="41"/>
      <c r="CU685" s="41"/>
      <c r="CV685" s="41"/>
      <c r="CW685" s="41"/>
      <c r="CX685" s="41"/>
      <c r="CY685" s="41"/>
      <c r="CZ685" s="41"/>
      <c r="DA685" s="41"/>
      <c r="DB685" s="41"/>
      <c r="DC685" s="41"/>
      <c r="DD685" s="41"/>
      <c r="DE685" s="41"/>
      <c r="DF685" s="41"/>
      <c r="DG685" s="41"/>
      <c r="DH685" s="39"/>
      <c r="DI685" s="40" t="s">
        <v>742</v>
      </c>
      <c r="DJ685" s="40">
        <v>450</v>
      </c>
      <c r="DK685" s="40">
        <v>900</v>
      </c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</row>
    <row r="686" spans="2:152" x14ac:dyDescent="0.4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  <c r="AJ686" s="41"/>
      <c r="AK686" s="41"/>
      <c r="AL686" s="41"/>
      <c r="AM686" s="41"/>
      <c r="AN686" s="41"/>
      <c r="AO686" s="41"/>
      <c r="AP686" s="41"/>
      <c r="AQ686" s="41"/>
      <c r="AR686" s="41"/>
      <c r="AS686" s="41"/>
      <c r="AT686" s="41"/>
      <c r="AU686" s="41"/>
      <c r="AV686" s="41"/>
      <c r="AW686" s="41"/>
      <c r="AX686" s="41"/>
      <c r="AY686" s="41"/>
      <c r="AZ686" s="41"/>
      <c r="BA686" s="39"/>
      <c r="BB686" s="87" t="s">
        <v>743</v>
      </c>
      <c r="BC686" s="96">
        <v>130</v>
      </c>
      <c r="BD686" s="96">
        <v>130</v>
      </c>
      <c r="BE686" s="96"/>
      <c r="BF686" s="96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41"/>
      <c r="CA686" s="41"/>
      <c r="CB686" s="41"/>
      <c r="CC686" s="41"/>
      <c r="CD686" s="41"/>
      <c r="CE686" s="41"/>
      <c r="CF686" s="41"/>
      <c r="CG686" s="41"/>
      <c r="CH686" s="41"/>
      <c r="CI686" s="41"/>
      <c r="CJ686" s="41"/>
      <c r="CK686" s="41"/>
      <c r="CL686" s="41"/>
      <c r="CM686" s="41"/>
      <c r="CN686" s="41"/>
      <c r="CO686" s="41"/>
      <c r="CP686" s="41"/>
      <c r="CQ686" s="41"/>
      <c r="CR686" s="41"/>
      <c r="CS686" s="41"/>
      <c r="CT686" s="41"/>
      <c r="CU686" s="41"/>
      <c r="CV686" s="41"/>
      <c r="CW686" s="41"/>
      <c r="CX686" s="41"/>
      <c r="CY686" s="41"/>
      <c r="CZ686" s="41"/>
      <c r="DA686" s="41"/>
      <c r="DB686" s="41"/>
      <c r="DC686" s="41"/>
      <c r="DD686" s="41"/>
      <c r="DE686" s="41"/>
      <c r="DF686" s="41"/>
      <c r="DG686" s="41"/>
      <c r="DH686" s="39"/>
      <c r="DI686" s="87" t="s">
        <v>743</v>
      </c>
      <c r="DJ686" s="96">
        <v>130</v>
      </c>
      <c r="DK686" s="96">
        <v>130</v>
      </c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</row>
    <row r="687" spans="2:152" x14ac:dyDescent="0.4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  <c r="AH687" s="41"/>
      <c r="AI687" s="41"/>
      <c r="AJ687" s="41"/>
      <c r="AK687" s="41"/>
      <c r="AL687" s="41"/>
      <c r="AM687" s="41"/>
      <c r="AN687" s="41"/>
      <c r="AO687" s="41"/>
      <c r="AP687" s="41"/>
      <c r="AQ687" s="41"/>
      <c r="AR687" s="41"/>
      <c r="AS687" s="41"/>
      <c r="AT687" s="41"/>
      <c r="AU687" s="41"/>
      <c r="AV687" s="41"/>
      <c r="AW687" s="41"/>
      <c r="AX687" s="41"/>
      <c r="AY687" s="41"/>
      <c r="AZ687" s="41"/>
      <c r="BA687" s="39"/>
      <c r="BB687" s="87" t="s">
        <v>744</v>
      </c>
      <c r="BC687" s="96">
        <v>610</v>
      </c>
      <c r="BD687" s="96">
        <v>910</v>
      </c>
      <c r="BE687" s="96"/>
      <c r="BF687" s="96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41"/>
      <c r="CA687" s="41"/>
      <c r="CB687" s="41"/>
      <c r="CC687" s="41"/>
      <c r="CD687" s="41"/>
      <c r="CE687" s="41"/>
      <c r="CF687" s="41"/>
      <c r="CG687" s="41"/>
      <c r="CH687" s="41"/>
      <c r="CI687" s="41"/>
      <c r="CJ687" s="41"/>
      <c r="CK687" s="41"/>
      <c r="CL687" s="41"/>
      <c r="CM687" s="41"/>
      <c r="CN687" s="41"/>
      <c r="CO687" s="41"/>
      <c r="CP687" s="41"/>
      <c r="CQ687" s="41"/>
      <c r="CR687" s="41"/>
      <c r="CS687" s="41"/>
      <c r="CT687" s="41"/>
      <c r="CU687" s="41"/>
      <c r="CV687" s="41"/>
      <c r="CW687" s="41"/>
      <c r="CX687" s="41"/>
      <c r="CY687" s="41"/>
      <c r="CZ687" s="41"/>
      <c r="DA687" s="41"/>
      <c r="DB687" s="41"/>
      <c r="DC687" s="41"/>
      <c r="DD687" s="41"/>
      <c r="DE687" s="41"/>
      <c r="DF687" s="41"/>
      <c r="DG687" s="41"/>
      <c r="DH687" s="39"/>
      <c r="DI687" s="87" t="s">
        <v>744</v>
      </c>
      <c r="DJ687" s="96">
        <v>610</v>
      </c>
      <c r="DK687" s="96">
        <v>910</v>
      </c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</row>
    <row r="688" spans="2:152" x14ac:dyDescent="0.4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  <c r="AG688" s="41"/>
      <c r="AH688" s="41"/>
      <c r="AI688" s="41"/>
      <c r="AJ688" s="41"/>
      <c r="AK688" s="41"/>
      <c r="AL688" s="41"/>
      <c r="AM688" s="41"/>
      <c r="AN688" s="41"/>
      <c r="AO688" s="41"/>
      <c r="AP688" s="41"/>
      <c r="AQ688" s="41"/>
      <c r="AR688" s="41"/>
      <c r="AS688" s="41"/>
      <c r="AT688" s="41"/>
      <c r="AU688" s="41"/>
      <c r="AV688" s="41"/>
      <c r="AW688" s="41"/>
      <c r="AX688" s="41"/>
      <c r="AY688" s="41"/>
      <c r="AZ688" s="41"/>
      <c r="BA688" s="39"/>
      <c r="BB688" s="40" t="s">
        <v>745</v>
      </c>
      <c r="BC688" s="40">
        <v>100</v>
      </c>
      <c r="BD688" s="40">
        <v>200</v>
      </c>
      <c r="BE688" s="40"/>
      <c r="BF688" s="40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41"/>
      <c r="CA688" s="41"/>
      <c r="CB688" s="41"/>
      <c r="CC688" s="41"/>
      <c r="CD688" s="41"/>
      <c r="CE688" s="41"/>
      <c r="CF688" s="41"/>
      <c r="CG688" s="41"/>
      <c r="CH688" s="41"/>
      <c r="CI688" s="41"/>
      <c r="CJ688" s="41"/>
      <c r="CK688" s="41"/>
      <c r="CL688" s="41"/>
      <c r="CM688" s="41"/>
      <c r="CN688" s="41"/>
      <c r="CO688" s="41"/>
      <c r="CP688" s="41"/>
      <c r="CQ688" s="41"/>
      <c r="CR688" s="41"/>
      <c r="CS688" s="41"/>
      <c r="CT688" s="41"/>
      <c r="CU688" s="41"/>
      <c r="CV688" s="41"/>
      <c r="CW688" s="41"/>
      <c r="CX688" s="41"/>
      <c r="CY688" s="41"/>
      <c r="CZ688" s="41"/>
      <c r="DA688" s="41"/>
      <c r="DB688" s="41"/>
      <c r="DC688" s="41"/>
      <c r="DD688" s="41"/>
      <c r="DE688" s="41"/>
      <c r="DF688" s="41"/>
      <c r="DG688" s="41"/>
      <c r="DH688" s="39"/>
      <c r="DI688" s="40" t="s">
        <v>745</v>
      </c>
      <c r="DJ688" s="40">
        <v>100</v>
      </c>
      <c r="DK688" s="40">
        <v>200</v>
      </c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</row>
    <row r="689" spans="2:152" x14ac:dyDescent="0.4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  <c r="AG689" s="41"/>
      <c r="AH689" s="41"/>
      <c r="AI689" s="41"/>
      <c r="AJ689" s="41"/>
      <c r="AK689" s="41"/>
      <c r="AL689" s="41"/>
      <c r="AM689" s="41"/>
      <c r="AN689" s="41"/>
      <c r="AO689" s="41"/>
      <c r="AP689" s="41"/>
      <c r="AQ689" s="41"/>
      <c r="AR689" s="41"/>
      <c r="AS689" s="41"/>
      <c r="AT689" s="41"/>
      <c r="AU689" s="41"/>
      <c r="AV689" s="41"/>
      <c r="AW689" s="41"/>
      <c r="AX689" s="41"/>
      <c r="AY689" s="41"/>
      <c r="AZ689" s="41"/>
      <c r="BA689" s="39"/>
      <c r="BB689" s="40" t="s">
        <v>746</v>
      </c>
      <c r="BC689" s="40">
        <v>2600</v>
      </c>
      <c r="BD689" s="40">
        <v>2900</v>
      </c>
      <c r="BE689" s="40"/>
      <c r="BF689" s="40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41"/>
      <c r="CA689" s="41"/>
      <c r="CB689" s="41"/>
      <c r="CC689" s="41"/>
      <c r="CD689" s="41"/>
      <c r="CE689" s="41"/>
      <c r="CF689" s="41"/>
      <c r="CG689" s="41"/>
      <c r="CH689" s="41"/>
      <c r="CI689" s="41"/>
      <c r="CJ689" s="41"/>
      <c r="CK689" s="41"/>
      <c r="CL689" s="41"/>
      <c r="CM689" s="41"/>
      <c r="CN689" s="41"/>
      <c r="CO689" s="41"/>
      <c r="CP689" s="41"/>
      <c r="CQ689" s="41"/>
      <c r="CR689" s="41"/>
      <c r="CS689" s="41"/>
      <c r="CT689" s="41"/>
      <c r="CU689" s="41"/>
      <c r="CV689" s="41"/>
      <c r="CW689" s="41"/>
      <c r="CX689" s="41"/>
      <c r="CY689" s="41"/>
      <c r="CZ689" s="41"/>
      <c r="DA689" s="41"/>
      <c r="DB689" s="41"/>
      <c r="DC689" s="41"/>
      <c r="DD689" s="41"/>
      <c r="DE689" s="41"/>
      <c r="DF689" s="41"/>
      <c r="DG689" s="41"/>
      <c r="DH689" s="39"/>
      <c r="DI689" s="40" t="s">
        <v>746</v>
      </c>
      <c r="DJ689" s="40">
        <v>2600</v>
      </c>
      <c r="DK689" s="40">
        <v>2900</v>
      </c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</row>
    <row r="690" spans="2:152" x14ac:dyDescent="0.4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/>
      <c r="AI690" s="41"/>
      <c r="AJ690" s="41"/>
      <c r="AK690" s="41"/>
      <c r="AL690" s="41"/>
      <c r="AM690" s="41"/>
      <c r="AN690" s="41"/>
      <c r="AO690" s="41"/>
      <c r="AP690" s="41"/>
      <c r="AQ690" s="41"/>
      <c r="AR690" s="41"/>
      <c r="AS690" s="41"/>
      <c r="AT690" s="41"/>
      <c r="AU690" s="41"/>
      <c r="AV690" s="41"/>
      <c r="AW690" s="41"/>
      <c r="AX690" s="41"/>
      <c r="AY690" s="41"/>
      <c r="AZ690" s="41"/>
      <c r="BA690" s="39"/>
      <c r="BB690" s="87" t="s">
        <v>747</v>
      </c>
      <c r="BC690" s="96">
        <v>710</v>
      </c>
      <c r="BD690" s="96">
        <v>1110</v>
      </c>
      <c r="BE690" s="96"/>
      <c r="BF690" s="96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41"/>
      <c r="CA690" s="41"/>
      <c r="CB690" s="41"/>
      <c r="CC690" s="41"/>
      <c r="CD690" s="41"/>
      <c r="CE690" s="41"/>
      <c r="CF690" s="41"/>
      <c r="CG690" s="41"/>
      <c r="CH690" s="41"/>
      <c r="CI690" s="41"/>
      <c r="CJ690" s="41"/>
      <c r="CK690" s="41"/>
      <c r="CL690" s="41"/>
      <c r="CM690" s="41"/>
      <c r="CN690" s="41"/>
      <c r="CO690" s="41"/>
      <c r="CP690" s="41"/>
      <c r="CQ690" s="41"/>
      <c r="CR690" s="41"/>
      <c r="CS690" s="41"/>
      <c r="CT690" s="41"/>
      <c r="CU690" s="41"/>
      <c r="CV690" s="41"/>
      <c r="CW690" s="41"/>
      <c r="CX690" s="41"/>
      <c r="CY690" s="41"/>
      <c r="CZ690" s="41"/>
      <c r="DA690" s="41"/>
      <c r="DB690" s="41"/>
      <c r="DC690" s="41"/>
      <c r="DD690" s="41"/>
      <c r="DE690" s="41"/>
      <c r="DF690" s="41"/>
      <c r="DG690" s="41"/>
      <c r="DH690" s="39"/>
      <c r="DI690" s="87" t="s">
        <v>747</v>
      </c>
      <c r="DJ690" s="96">
        <v>710</v>
      </c>
      <c r="DK690" s="96">
        <v>1110</v>
      </c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</row>
    <row r="691" spans="2:152" x14ac:dyDescent="0.4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41"/>
      <c r="AK691" s="41"/>
      <c r="AL691" s="41"/>
      <c r="AM691" s="41"/>
      <c r="AN691" s="41"/>
      <c r="AO691" s="41"/>
      <c r="AP691" s="41"/>
      <c r="AQ691" s="41"/>
      <c r="AR691" s="41"/>
      <c r="AS691" s="41"/>
      <c r="AT691" s="41"/>
      <c r="AU691" s="41"/>
      <c r="AV691" s="41"/>
      <c r="AW691" s="41"/>
      <c r="AX691" s="41"/>
      <c r="AY691" s="41"/>
      <c r="AZ691" s="41"/>
      <c r="BA691" s="39"/>
      <c r="BB691" s="40" t="s">
        <v>748</v>
      </c>
      <c r="BC691" s="40">
        <v>300</v>
      </c>
      <c r="BD691" s="40">
        <v>500</v>
      </c>
      <c r="BE691" s="40"/>
      <c r="BF691" s="40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41"/>
      <c r="CA691" s="41"/>
      <c r="CB691" s="41"/>
      <c r="CC691" s="41"/>
      <c r="CD691" s="41"/>
      <c r="CE691" s="41"/>
      <c r="CF691" s="41"/>
      <c r="CG691" s="41"/>
      <c r="CH691" s="41"/>
      <c r="CI691" s="41"/>
      <c r="CJ691" s="41"/>
      <c r="CK691" s="41"/>
      <c r="CL691" s="41"/>
      <c r="CM691" s="41"/>
      <c r="CN691" s="41"/>
      <c r="CO691" s="41"/>
      <c r="CP691" s="41"/>
      <c r="CQ691" s="41"/>
      <c r="CR691" s="41"/>
      <c r="CS691" s="41"/>
      <c r="CT691" s="41"/>
      <c r="CU691" s="41"/>
      <c r="CV691" s="41"/>
      <c r="CW691" s="41"/>
      <c r="CX691" s="41"/>
      <c r="CY691" s="41"/>
      <c r="CZ691" s="41"/>
      <c r="DA691" s="41"/>
      <c r="DB691" s="41"/>
      <c r="DC691" s="41"/>
      <c r="DD691" s="41"/>
      <c r="DE691" s="41"/>
      <c r="DF691" s="41"/>
      <c r="DG691" s="41"/>
      <c r="DH691" s="39"/>
      <c r="DI691" s="40" t="s">
        <v>748</v>
      </c>
      <c r="DJ691" s="40">
        <v>300</v>
      </c>
      <c r="DK691" s="40">
        <v>500</v>
      </c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</row>
    <row r="692" spans="2:152" x14ac:dyDescent="0.4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/>
      <c r="AI692" s="41"/>
      <c r="AJ692" s="41"/>
      <c r="AK692" s="41"/>
      <c r="AL692" s="41"/>
      <c r="AM692" s="41"/>
      <c r="AN692" s="41"/>
      <c r="AO692" s="41"/>
      <c r="AP692" s="41"/>
      <c r="AQ692" s="41"/>
      <c r="AR692" s="41"/>
      <c r="AS692" s="41"/>
      <c r="AT692" s="41"/>
      <c r="AU692" s="41"/>
      <c r="AV692" s="41"/>
      <c r="AW692" s="41"/>
      <c r="AX692" s="41"/>
      <c r="AY692" s="41"/>
      <c r="AZ692" s="41"/>
      <c r="BA692" s="39"/>
      <c r="BB692" s="87" t="s">
        <v>749</v>
      </c>
      <c r="BC692" s="96">
        <v>810</v>
      </c>
      <c r="BD692" s="96">
        <v>1310</v>
      </c>
      <c r="BE692" s="96"/>
      <c r="BF692" s="96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41"/>
      <c r="CA692" s="41"/>
      <c r="CB692" s="41"/>
      <c r="CC692" s="41"/>
      <c r="CD692" s="41"/>
      <c r="CE692" s="41"/>
      <c r="CF692" s="41"/>
      <c r="CG692" s="41"/>
      <c r="CH692" s="41"/>
      <c r="CI692" s="41"/>
      <c r="CJ692" s="41"/>
      <c r="CK692" s="41"/>
      <c r="CL692" s="41"/>
      <c r="CM692" s="41"/>
      <c r="CN692" s="41"/>
      <c r="CO692" s="41"/>
      <c r="CP692" s="41"/>
      <c r="CQ692" s="41"/>
      <c r="CR692" s="41"/>
      <c r="CS692" s="41"/>
      <c r="CT692" s="41"/>
      <c r="CU692" s="41"/>
      <c r="CV692" s="41"/>
      <c r="CW692" s="41"/>
      <c r="CX692" s="41"/>
      <c r="CY692" s="41"/>
      <c r="CZ692" s="41"/>
      <c r="DA692" s="41"/>
      <c r="DB692" s="41"/>
      <c r="DC692" s="41"/>
      <c r="DD692" s="41"/>
      <c r="DE692" s="41"/>
      <c r="DF692" s="41"/>
      <c r="DG692" s="41"/>
      <c r="DH692" s="39"/>
      <c r="DI692" s="87" t="s">
        <v>749</v>
      </c>
      <c r="DJ692" s="96">
        <v>810</v>
      </c>
      <c r="DK692" s="96">
        <v>1310</v>
      </c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</row>
    <row r="693" spans="2:152" x14ac:dyDescent="0.4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  <c r="AH693" s="41"/>
      <c r="AI693" s="41"/>
      <c r="AJ693" s="41"/>
      <c r="AK693" s="41"/>
      <c r="AL693" s="41"/>
      <c r="AM693" s="41"/>
      <c r="AN693" s="41"/>
      <c r="AO693" s="41"/>
      <c r="AP693" s="41"/>
      <c r="AQ693" s="41"/>
      <c r="AR693" s="41"/>
      <c r="AS693" s="41"/>
      <c r="AT693" s="41"/>
      <c r="AU693" s="41"/>
      <c r="AV693" s="41"/>
      <c r="AW693" s="41"/>
      <c r="AX693" s="41"/>
      <c r="AY693" s="41"/>
      <c r="AZ693" s="41"/>
      <c r="BA693" s="39"/>
      <c r="BB693" s="40" t="s">
        <v>750</v>
      </c>
      <c r="BC693" s="40">
        <v>500</v>
      </c>
      <c r="BD693" s="40">
        <v>800</v>
      </c>
      <c r="BE693" s="40"/>
      <c r="BF693" s="40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41"/>
      <c r="CA693" s="41"/>
      <c r="CB693" s="41"/>
      <c r="CC693" s="41"/>
      <c r="CD693" s="41"/>
      <c r="CE693" s="41"/>
      <c r="CF693" s="41"/>
      <c r="CG693" s="41"/>
      <c r="CH693" s="41"/>
      <c r="CI693" s="41"/>
      <c r="CJ693" s="41"/>
      <c r="CK693" s="41"/>
      <c r="CL693" s="41"/>
      <c r="CM693" s="41"/>
      <c r="CN693" s="41"/>
      <c r="CO693" s="41"/>
      <c r="CP693" s="41"/>
      <c r="CQ693" s="41"/>
      <c r="CR693" s="41"/>
      <c r="CS693" s="41"/>
      <c r="CT693" s="41"/>
      <c r="CU693" s="41"/>
      <c r="CV693" s="41"/>
      <c r="CW693" s="41"/>
      <c r="CX693" s="41"/>
      <c r="CY693" s="41"/>
      <c r="CZ693" s="41"/>
      <c r="DA693" s="41"/>
      <c r="DB693" s="41"/>
      <c r="DC693" s="41"/>
      <c r="DD693" s="41"/>
      <c r="DE693" s="41"/>
      <c r="DF693" s="41"/>
      <c r="DG693" s="41"/>
      <c r="DH693" s="39"/>
      <c r="DI693" s="40" t="s">
        <v>750</v>
      </c>
      <c r="DJ693" s="40">
        <v>500</v>
      </c>
      <c r="DK693" s="40">
        <v>800</v>
      </c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</row>
    <row r="694" spans="2:152" x14ac:dyDescent="0.4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  <c r="AJ694" s="41"/>
      <c r="AK694" s="41"/>
      <c r="AL694" s="41"/>
      <c r="AM694" s="41"/>
      <c r="AN694" s="41"/>
      <c r="AO694" s="41"/>
      <c r="AP694" s="41"/>
      <c r="AQ694" s="41"/>
      <c r="AR694" s="41"/>
      <c r="AS694" s="41"/>
      <c r="AT694" s="41"/>
      <c r="AU694" s="41"/>
      <c r="AV694" s="41"/>
      <c r="AW694" s="41"/>
      <c r="AX694" s="41"/>
      <c r="AY694" s="41"/>
      <c r="AZ694" s="41"/>
      <c r="BA694" s="39"/>
      <c r="BB694" s="40" t="s">
        <v>751</v>
      </c>
      <c r="BC694" s="40">
        <v>800</v>
      </c>
      <c r="BD694" s="40">
        <v>1100</v>
      </c>
      <c r="BE694" s="40"/>
      <c r="BF694" s="40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41"/>
      <c r="CA694" s="41"/>
      <c r="CB694" s="41"/>
      <c r="CC694" s="41"/>
      <c r="CD694" s="41"/>
      <c r="CE694" s="41"/>
      <c r="CF694" s="41"/>
      <c r="CG694" s="41"/>
      <c r="CH694" s="41"/>
      <c r="CI694" s="41"/>
      <c r="CJ694" s="41"/>
      <c r="CK694" s="41"/>
      <c r="CL694" s="41"/>
      <c r="CM694" s="41"/>
      <c r="CN694" s="41"/>
      <c r="CO694" s="41"/>
      <c r="CP694" s="41"/>
      <c r="CQ694" s="41"/>
      <c r="CR694" s="41"/>
      <c r="CS694" s="41"/>
      <c r="CT694" s="41"/>
      <c r="CU694" s="41"/>
      <c r="CV694" s="41"/>
      <c r="CW694" s="41"/>
      <c r="CX694" s="41"/>
      <c r="CY694" s="41"/>
      <c r="CZ694" s="41"/>
      <c r="DA694" s="41"/>
      <c r="DB694" s="41"/>
      <c r="DC694" s="41"/>
      <c r="DD694" s="41"/>
      <c r="DE694" s="41"/>
      <c r="DF694" s="41"/>
      <c r="DG694" s="41"/>
      <c r="DH694" s="39"/>
      <c r="DI694" s="40" t="s">
        <v>751</v>
      </c>
      <c r="DJ694" s="40">
        <v>800</v>
      </c>
      <c r="DK694" s="40">
        <v>1100</v>
      </c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</row>
    <row r="695" spans="2:152" x14ac:dyDescent="0.4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  <c r="AH695" s="41"/>
      <c r="AI695" s="41"/>
      <c r="AJ695" s="41"/>
      <c r="AK695" s="41"/>
      <c r="AL695" s="41"/>
      <c r="AM695" s="41"/>
      <c r="AN695" s="41"/>
      <c r="AO695" s="41"/>
      <c r="AP695" s="41"/>
      <c r="AQ695" s="41"/>
      <c r="AR695" s="41"/>
      <c r="AS695" s="41"/>
      <c r="AT695" s="41"/>
      <c r="AU695" s="41"/>
      <c r="AV695" s="41"/>
      <c r="AW695" s="41"/>
      <c r="AX695" s="41"/>
      <c r="AY695" s="41"/>
      <c r="AZ695" s="41"/>
      <c r="BA695" s="39"/>
      <c r="BB695" s="40" t="s">
        <v>752</v>
      </c>
      <c r="BC695" s="40">
        <v>1100</v>
      </c>
      <c r="BD695" s="40">
        <v>1400</v>
      </c>
      <c r="BE695" s="40"/>
      <c r="BF695" s="40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41"/>
      <c r="CA695" s="41"/>
      <c r="CB695" s="41"/>
      <c r="CC695" s="41"/>
      <c r="CD695" s="41"/>
      <c r="CE695" s="41"/>
      <c r="CF695" s="41"/>
      <c r="CG695" s="41"/>
      <c r="CH695" s="41"/>
      <c r="CI695" s="41"/>
      <c r="CJ695" s="41"/>
      <c r="CK695" s="41"/>
      <c r="CL695" s="41"/>
      <c r="CM695" s="41"/>
      <c r="CN695" s="41"/>
      <c r="CO695" s="41"/>
      <c r="CP695" s="41"/>
      <c r="CQ695" s="41"/>
      <c r="CR695" s="41"/>
      <c r="CS695" s="41"/>
      <c r="CT695" s="41"/>
      <c r="CU695" s="41"/>
      <c r="CV695" s="41"/>
      <c r="CW695" s="41"/>
      <c r="CX695" s="41"/>
      <c r="CY695" s="41"/>
      <c r="CZ695" s="41"/>
      <c r="DA695" s="41"/>
      <c r="DB695" s="41"/>
      <c r="DC695" s="41"/>
      <c r="DD695" s="41"/>
      <c r="DE695" s="41"/>
      <c r="DF695" s="41"/>
      <c r="DG695" s="41"/>
      <c r="DH695" s="39"/>
      <c r="DI695" s="40" t="s">
        <v>752</v>
      </c>
      <c r="DJ695" s="40">
        <v>1100</v>
      </c>
      <c r="DK695" s="40">
        <v>1400</v>
      </c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</row>
    <row r="696" spans="2:152" x14ac:dyDescent="0.4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1"/>
      <c r="AH696" s="41"/>
      <c r="AI696" s="41"/>
      <c r="AJ696" s="41"/>
      <c r="AK696" s="41"/>
      <c r="AL696" s="41"/>
      <c r="AM696" s="41"/>
      <c r="AN696" s="41"/>
      <c r="AO696" s="41"/>
      <c r="AP696" s="41"/>
      <c r="AQ696" s="41"/>
      <c r="AR696" s="41"/>
      <c r="AS696" s="41"/>
      <c r="AT696" s="41"/>
      <c r="AU696" s="41"/>
      <c r="AV696" s="41"/>
      <c r="AW696" s="41"/>
      <c r="AX696" s="41"/>
      <c r="AY696" s="41"/>
      <c r="AZ696" s="41"/>
      <c r="BA696" s="39"/>
      <c r="BB696" s="40" t="s">
        <v>753</v>
      </c>
      <c r="BC696" s="40">
        <v>1400</v>
      </c>
      <c r="BD696" s="40">
        <v>1700</v>
      </c>
      <c r="BE696" s="40"/>
      <c r="BF696" s="40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41"/>
      <c r="CA696" s="41"/>
      <c r="CB696" s="41"/>
      <c r="CC696" s="41"/>
      <c r="CD696" s="41"/>
      <c r="CE696" s="41"/>
      <c r="CF696" s="41"/>
      <c r="CG696" s="41"/>
      <c r="CH696" s="41"/>
      <c r="CI696" s="41"/>
      <c r="CJ696" s="41"/>
      <c r="CK696" s="41"/>
      <c r="CL696" s="41"/>
      <c r="CM696" s="41"/>
      <c r="CN696" s="41"/>
      <c r="CO696" s="41"/>
      <c r="CP696" s="41"/>
      <c r="CQ696" s="41"/>
      <c r="CR696" s="41"/>
      <c r="CS696" s="41"/>
      <c r="CT696" s="41"/>
      <c r="CU696" s="41"/>
      <c r="CV696" s="41"/>
      <c r="CW696" s="41"/>
      <c r="CX696" s="41"/>
      <c r="CY696" s="41"/>
      <c r="CZ696" s="41"/>
      <c r="DA696" s="41"/>
      <c r="DB696" s="41"/>
      <c r="DC696" s="41"/>
      <c r="DD696" s="41"/>
      <c r="DE696" s="41"/>
      <c r="DF696" s="41"/>
      <c r="DG696" s="41"/>
      <c r="DH696" s="39"/>
      <c r="DI696" s="40" t="s">
        <v>753</v>
      </c>
      <c r="DJ696" s="40">
        <v>1400</v>
      </c>
      <c r="DK696" s="40">
        <v>1700</v>
      </c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</row>
    <row r="697" spans="2:152" x14ac:dyDescent="0.4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1"/>
      <c r="AH697" s="41"/>
      <c r="AI697" s="41"/>
      <c r="AJ697" s="41"/>
      <c r="AK697" s="41"/>
      <c r="AL697" s="41"/>
      <c r="AM697" s="41"/>
      <c r="AN697" s="41"/>
      <c r="AO697" s="41"/>
      <c r="AP697" s="41"/>
      <c r="AQ697" s="41"/>
      <c r="AR697" s="41"/>
      <c r="AS697" s="41"/>
      <c r="AT697" s="41"/>
      <c r="AU697" s="41"/>
      <c r="AV697" s="41"/>
      <c r="AW697" s="41"/>
      <c r="AX697" s="41"/>
      <c r="AY697" s="41"/>
      <c r="AZ697" s="41"/>
      <c r="BA697" s="39"/>
      <c r="BB697" s="40" t="s">
        <v>754</v>
      </c>
      <c r="BC697" s="40">
        <v>1700</v>
      </c>
      <c r="BD697" s="40">
        <v>2000</v>
      </c>
      <c r="BE697" s="40"/>
      <c r="BF697" s="40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41"/>
      <c r="CA697" s="41"/>
      <c r="CB697" s="41"/>
      <c r="CC697" s="41"/>
      <c r="CD697" s="41"/>
      <c r="CE697" s="41"/>
      <c r="CF697" s="41"/>
      <c r="CG697" s="41"/>
      <c r="CH697" s="41"/>
      <c r="CI697" s="41"/>
      <c r="CJ697" s="41"/>
      <c r="CK697" s="41"/>
      <c r="CL697" s="41"/>
      <c r="CM697" s="41"/>
      <c r="CN697" s="41"/>
      <c r="CO697" s="41"/>
      <c r="CP697" s="41"/>
      <c r="CQ697" s="41"/>
      <c r="CR697" s="41"/>
      <c r="CS697" s="41"/>
      <c r="CT697" s="41"/>
      <c r="CU697" s="41"/>
      <c r="CV697" s="41"/>
      <c r="CW697" s="41"/>
      <c r="CX697" s="41"/>
      <c r="CY697" s="41"/>
      <c r="CZ697" s="41"/>
      <c r="DA697" s="41"/>
      <c r="DB697" s="41"/>
      <c r="DC697" s="41"/>
      <c r="DD697" s="41"/>
      <c r="DE697" s="41"/>
      <c r="DF697" s="41"/>
      <c r="DG697" s="41"/>
      <c r="DH697" s="39"/>
      <c r="DI697" s="40" t="s">
        <v>754</v>
      </c>
      <c r="DJ697" s="40">
        <v>1700</v>
      </c>
      <c r="DK697" s="40">
        <v>2000</v>
      </c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</row>
    <row r="698" spans="2:152" x14ac:dyDescent="0.4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1"/>
      <c r="AH698" s="41"/>
      <c r="AI698" s="41"/>
      <c r="AJ698" s="41"/>
      <c r="AK698" s="41"/>
      <c r="AL698" s="41"/>
      <c r="AM698" s="41"/>
      <c r="AN698" s="41"/>
      <c r="AO698" s="41"/>
      <c r="AP698" s="41"/>
      <c r="AQ698" s="41"/>
      <c r="AR698" s="41"/>
      <c r="AS698" s="41"/>
      <c r="AT698" s="41"/>
      <c r="AU698" s="41"/>
      <c r="AV698" s="41"/>
      <c r="AW698" s="41"/>
      <c r="AX698" s="41"/>
      <c r="AY698" s="41"/>
      <c r="AZ698" s="41"/>
      <c r="BA698" s="39"/>
      <c r="BB698" s="40" t="s">
        <v>755</v>
      </c>
      <c r="BC698" s="40">
        <v>2000</v>
      </c>
      <c r="BD698" s="40">
        <v>2300</v>
      </c>
      <c r="BE698" s="40"/>
      <c r="BF698" s="40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41"/>
      <c r="CA698" s="41"/>
      <c r="CB698" s="41"/>
      <c r="CC698" s="41"/>
      <c r="CD698" s="41"/>
      <c r="CE698" s="41"/>
      <c r="CF698" s="41"/>
      <c r="CG698" s="41"/>
      <c r="CH698" s="41"/>
      <c r="CI698" s="41"/>
      <c r="CJ698" s="41"/>
      <c r="CK698" s="41"/>
      <c r="CL698" s="41"/>
      <c r="CM698" s="41"/>
      <c r="CN698" s="41"/>
      <c r="CO698" s="41"/>
      <c r="CP698" s="41"/>
      <c r="CQ698" s="41"/>
      <c r="CR698" s="41"/>
      <c r="CS698" s="41"/>
      <c r="CT698" s="41"/>
      <c r="CU698" s="41"/>
      <c r="CV698" s="41"/>
      <c r="CW698" s="41"/>
      <c r="CX698" s="41"/>
      <c r="CY698" s="41"/>
      <c r="CZ698" s="41"/>
      <c r="DA698" s="41"/>
      <c r="DB698" s="41"/>
      <c r="DC698" s="41"/>
      <c r="DD698" s="41"/>
      <c r="DE698" s="41"/>
      <c r="DF698" s="41"/>
      <c r="DG698" s="41"/>
      <c r="DH698" s="39"/>
      <c r="DI698" s="40" t="s">
        <v>755</v>
      </c>
      <c r="DJ698" s="40">
        <v>2000</v>
      </c>
      <c r="DK698" s="40">
        <v>2300</v>
      </c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</row>
    <row r="699" spans="2:152" x14ac:dyDescent="0.4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/>
      <c r="AI699" s="41"/>
      <c r="AJ699" s="41"/>
      <c r="AK699" s="41"/>
      <c r="AL699" s="41"/>
      <c r="AM699" s="41"/>
      <c r="AN699" s="41"/>
      <c r="AO699" s="41"/>
      <c r="AP699" s="41"/>
      <c r="AQ699" s="41"/>
      <c r="AR699" s="41"/>
      <c r="AS699" s="41"/>
      <c r="AT699" s="41"/>
      <c r="AU699" s="41"/>
      <c r="AV699" s="41"/>
      <c r="AW699" s="41"/>
      <c r="AX699" s="41"/>
      <c r="AY699" s="41"/>
      <c r="AZ699" s="41"/>
      <c r="BA699" s="39"/>
      <c r="BB699" s="40" t="s">
        <v>756</v>
      </c>
      <c r="BC699" s="40">
        <v>2300</v>
      </c>
      <c r="BD699" s="40">
        <v>2600</v>
      </c>
      <c r="BE699" s="40"/>
      <c r="BF699" s="40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41"/>
      <c r="CA699" s="41"/>
      <c r="CB699" s="41"/>
      <c r="CC699" s="41"/>
      <c r="CD699" s="41"/>
      <c r="CE699" s="41"/>
      <c r="CF699" s="41"/>
      <c r="CG699" s="41"/>
      <c r="CH699" s="41"/>
      <c r="CI699" s="41"/>
      <c r="CJ699" s="41"/>
      <c r="CK699" s="41"/>
      <c r="CL699" s="41"/>
      <c r="CM699" s="41"/>
      <c r="CN699" s="41"/>
      <c r="CO699" s="41"/>
      <c r="CP699" s="41"/>
      <c r="CQ699" s="41"/>
      <c r="CR699" s="41"/>
      <c r="CS699" s="41"/>
      <c r="CT699" s="41"/>
      <c r="CU699" s="41"/>
      <c r="CV699" s="41"/>
      <c r="CW699" s="41"/>
      <c r="CX699" s="41"/>
      <c r="CY699" s="41"/>
      <c r="CZ699" s="41"/>
      <c r="DA699" s="41"/>
      <c r="DB699" s="41"/>
      <c r="DC699" s="41"/>
      <c r="DD699" s="41"/>
      <c r="DE699" s="41"/>
      <c r="DF699" s="41"/>
      <c r="DG699" s="41"/>
      <c r="DH699" s="39"/>
      <c r="DI699" s="40" t="s">
        <v>756</v>
      </c>
      <c r="DJ699" s="40">
        <v>2300</v>
      </c>
      <c r="DK699" s="40">
        <v>2600</v>
      </c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</row>
    <row r="700" spans="2:152" x14ac:dyDescent="0.4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1"/>
      <c r="AH700" s="41"/>
      <c r="AI700" s="41"/>
      <c r="AJ700" s="41"/>
      <c r="AK700" s="41"/>
      <c r="AL700" s="41"/>
      <c r="AM700" s="41"/>
      <c r="AN700" s="41"/>
      <c r="AO700" s="41"/>
      <c r="AP700" s="41"/>
      <c r="AQ700" s="41"/>
      <c r="AR700" s="41"/>
      <c r="AS700" s="41"/>
      <c r="AT700" s="41"/>
      <c r="AU700" s="41"/>
      <c r="AV700" s="41"/>
      <c r="AW700" s="41"/>
      <c r="AX700" s="41"/>
      <c r="AY700" s="41"/>
      <c r="AZ700" s="41"/>
      <c r="BA700" s="39"/>
      <c r="BB700" s="87" t="s">
        <v>757</v>
      </c>
      <c r="BC700" s="96">
        <v>510</v>
      </c>
      <c r="BD700" s="96">
        <v>710</v>
      </c>
      <c r="BE700" s="96"/>
      <c r="BF700" s="96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41"/>
      <c r="CA700" s="41"/>
      <c r="CB700" s="41"/>
      <c r="CC700" s="41"/>
      <c r="CD700" s="41"/>
      <c r="CE700" s="41"/>
      <c r="CF700" s="41"/>
      <c r="CG700" s="41"/>
      <c r="CH700" s="41"/>
      <c r="CI700" s="41"/>
      <c r="CJ700" s="41"/>
      <c r="CK700" s="41"/>
      <c r="CL700" s="41"/>
      <c r="CM700" s="41"/>
      <c r="CN700" s="41"/>
      <c r="CO700" s="41"/>
      <c r="CP700" s="41"/>
      <c r="CQ700" s="41"/>
      <c r="CR700" s="41"/>
      <c r="CS700" s="41"/>
      <c r="CT700" s="41"/>
      <c r="CU700" s="41"/>
      <c r="CV700" s="41"/>
      <c r="CW700" s="41"/>
      <c r="CX700" s="41"/>
      <c r="CY700" s="41"/>
      <c r="CZ700" s="41"/>
      <c r="DA700" s="41"/>
      <c r="DB700" s="41"/>
      <c r="DC700" s="41"/>
      <c r="DD700" s="41"/>
      <c r="DE700" s="41"/>
      <c r="DF700" s="41"/>
      <c r="DG700" s="41"/>
      <c r="DH700" s="39"/>
      <c r="DI700" s="87" t="s">
        <v>757</v>
      </c>
      <c r="DJ700" s="96">
        <v>510</v>
      </c>
      <c r="DK700" s="96">
        <v>710</v>
      </c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</row>
    <row r="701" spans="2:152" x14ac:dyDescent="0.4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/>
      <c r="AH701" s="41"/>
      <c r="AI701" s="41"/>
      <c r="AJ701" s="41"/>
      <c r="AK701" s="41"/>
      <c r="AL701" s="41"/>
      <c r="AM701" s="41"/>
      <c r="AN701" s="41"/>
      <c r="AO701" s="41"/>
      <c r="AP701" s="41"/>
      <c r="AQ701" s="41"/>
      <c r="AR701" s="41"/>
      <c r="AS701" s="41"/>
      <c r="AT701" s="41"/>
      <c r="AU701" s="41"/>
      <c r="AV701" s="41"/>
      <c r="AW701" s="41"/>
      <c r="AX701" s="41"/>
      <c r="AY701" s="41"/>
      <c r="AZ701" s="41"/>
      <c r="BA701" s="39"/>
      <c r="BB701" s="87" t="s">
        <v>758</v>
      </c>
      <c r="BC701" s="96">
        <v>920</v>
      </c>
      <c r="BD701" s="96">
        <v>1320</v>
      </c>
      <c r="BE701" s="96"/>
      <c r="BF701" s="96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41"/>
      <c r="CA701" s="41"/>
      <c r="CB701" s="41"/>
      <c r="CC701" s="41"/>
      <c r="CD701" s="41"/>
      <c r="CE701" s="41"/>
      <c r="CF701" s="41"/>
      <c r="CG701" s="41"/>
      <c r="CH701" s="41"/>
      <c r="CI701" s="41"/>
      <c r="CJ701" s="41"/>
      <c r="CK701" s="41"/>
      <c r="CL701" s="41"/>
      <c r="CM701" s="41"/>
      <c r="CN701" s="41"/>
      <c r="CO701" s="41"/>
      <c r="CP701" s="41"/>
      <c r="CQ701" s="41"/>
      <c r="CR701" s="41"/>
      <c r="CS701" s="41"/>
      <c r="CT701" s="41"/>
      <c r="CU701" s="41"/>
      <c r="CV701" s="41"/>
      <c r="CW701" s="41"/>
      <c r="CX701" s="41"/>
      <c r="CY701" s="41"/>
      <c r="CZ701" s="41"/>
      <c r="DA701" s="41"/>
      <c r="DB701" s="41"/>
      <c r="DC701" s="41"/>
      <c r="DD701" s="41"/>
      <c r="DE701" s="41"/>
      <c r="DF701" s="41"/>
      <c r="DG701" s="41"/>
      <c r="DH701" s="39"/>
      <c r="DI701" s="87" t="s">
        <v>758</v>
      </c>
      <c r="DJ701" s="96">
        <v>920</v>
      </c>
      <c r="DK701" s="96">
        <v>1320</v>
      </c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</row>
    <row r="702" spans="2:152" x14ac:dyDescent="0.4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1"/>
      <c r="AH702" s="41"/>
      <c r="AI702" s="41"/>
      <c r="AJ702" s="41"/>
      <c r="AK702" s="41"/>
      <c r="AL702" s="41"/>
      <c r="AM702" s="41"/>
      <c r="AN702" s="41"/>
      <c r="AO702" s="41"/>
      <c r="AP702" s="41"/>
      <c r="AQ702" s="41"/>
      <c r="AR702" s="41"/>
      <c r="AS702" s="41"/>
      <c r="AT702" s="41"/>
      <c r="AU702" s="41"/>
      <c r="AV702" s="41"/>
      <c r="AW702" s="41"/>
      <c r="AX702" s="41"/>
      <c r="AY702" s="41"/>
      <c r="AZ702" s="41"/>
      <c r="BA702" s="39"/>
      <c r="BB702" s="40" t="s">
        <v>759</v>
      </c>
      <c r="BC702" s="40">
        <v>200</v>
      </c>
      <c r="BD702" s="40">
        <v>400</v>
      </c>
      <c r="BE702" s="40"/>
      <c r="BF702" s="40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41"/>
      <c r="CA702" s="41"/>
      <c r="CB702" s="41"/>
      <c r="CC702" s="41"/>
      <c r="CD702" s="41"/>
      <c r="CE702" s="41"/>
      <c r="CF702" s="41"/>
      <c r="CG702" s="41"/>
      <c r="CH702" s="41"/>
      <c r="CI702" s="41"/>
      <c r="CJ702" s="41"/>
      <c r="CK702" s="41"/>
      <c r="CL702" s="41"/>
      <c r="CM702" s="41"/>
      <c r="CN702" s="41"/>
      <c r="CO702" s="41"/>
      <c r="CP702" s="41"/>
      <c r="CQ702" s="41"/>
      <c r="CR702" s="41"/>
      <c r="CS702" s="41"/>
      <c r="CT702" s="41"/>
      <c r="CU702" s="41"/>
      <c r="CV702" s="41"/>
      <c r="CW702" s="41"/>
      <c r="CX702" s="41"/>
      <c r="CY702" s="41"/>
      <c r="CZ702" s="41"/>
      <c r="DA702" s="41"/>
      <c r="DB702" s="41"/>
      <c r="DC702" s="41"/>
      <c r="DD702" s="41"/>
      <c r="DE702" s="41"/>
      <c r="DF702" s="41"/>
      <c r="DG702" s="41"/>
      <c r="DH702" s="39"/>
      <c r="DI702" s="40" t="s">
        <v>759</v>
      </c>
      <c r="DJ702" s="40">
        <v>200</v>
      </c>
      <c r="DK702" s="40">
        <v>400</v>
      </c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</row>
    <row r="703" spans="2:152" x14ac:dyDescent="0.4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/>
      <c r="AI703" s="41"/>
      <c r="AJ703" s="41"/>
      <c r="AK703" s="41"/>
      <c r="AL703" s="41"/>
      <c r="AM703" s="41"/>
      <c r="AN703" s="41"/>
      <c r="AO703" s="41"/>
      <c r="AP703" s="41"/>
      <c r="AQ703" s="41"/>
      <c r="AR703" s="41"/>
      <c r="AS703" s="41"/>
      <c r="AT703" s="41"/>
      <c r="AU703" s="41"/>
      <c r="AV703" s="41"/>
      <c r="AW703" s="41"/>
      <c r="AX703" s="41"/>
      <c r="AY703" s="41"/>
      <c r="AZ703" s="41"/>
      <c r="BA703" s="39"/>
      <c r="BB703" s="40" t="s">
        <v>760</v>
      </c>
      <c r="BC703" s="40">
        <v>5200</v>
      </c>
      <c r="BD703" s="40">
        <v>5800</v>
      </c>
      <c r="BE703" s="40"/>
      <c r="BF703" s="40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41"/>
      <c r="CA703" s="41"/>
      <c r="CB703" s="41"/>
      <c r="CC703" s="41"/>
      <c r="CD703" s="41"/>
      <c r="CE703" s="41"/>
      <c r="CF703" s="41"/>
      <c r="CG703" s="41"/>
      <c r="CH703" s="41"/>
      <c r="CI703" s="41"/>
      <c r="CJ703" s="41"/>
      <c r="CK703" s="41"/>
      <c r="CL703" s="41"/>
      <c r="CM703" s="41"/>
      <c r="CN703" s="41"/>
      <c r="CO703" s="41"/>
      <c r="CP703" s="41"/>
      <c r="CQ703" s="41"/>
      <c r="CR703" s="41"/>
      <c r="CS703" s="41"/>
      <c r="CT703" s="41"/>
      <c r="CU703" s="41"/>
      <c r="CV703" s="41"/>
      <c r="CW703" s="41"/>
      <c r="CX703" s="41"/>
      <c r="CY703" s="41"/>
      <c r="CZ703" s="41"/>
      <c r="DA703" s="41"/>
      <c r="DB703" s="41"/>
      <c r="DC703" s="41"/>
      <c r="DD703" s="41"/>
      <c r="DE703" s="41"/>
      <c r="DF703" s="41"/>
      <c r="DG703" s="41"/>
      <c r="DH703" s="39"/>
      <c r="DI703" s="40" t="s">
        <v>760</v>
      </c>
      <c r="DJ703" s="40">
        <v>5200</v>
      </c>
      <c r="DK703" s="40">
        <v>5800</v>
      </c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</row>
    <row r="704" spans="2:152" x14ac:dyDescent="0.4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  <c r="AJ704" s="41"/>
      <c r="AK704" s="41"/>
      <c r="AL704" s="41"/>
      <c r="AM704" s="41"/>
      <c r="AN704" s="41"/>
      <c r="AO704" s="41"/>
      <c r="AP704" s="41"/>
      <c r="AQ704" s="41"/>
      <c r="AR704" s="41"/>
      <c r="AS704" s="41"/>
      <c r="AT704" s="41"/>
      <c r="AU704" s="41"/>
      <c r="AV704" s="41"/>
      <c r="AW704" s="41"/>
      <c r="AX704" s="41"/>
      <c r="AY704" s="41"/>
      <c r="AZ704" s="41"/>
      <c r="BA704" s="39"/>
      <c r="BB704" s="87" t="s">
        <v>761</v>
      </c>
      <c r="BC704" s="96">
        <v>1120</v>
      </c>
      <c r="BD704" s="96">
        <v>1720</v>
      </c>
      <c r="BE704" s="96"/>
      <c r="BF704" s="96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41"/>
      <c r="CA704" s="41"/>
      <c r="CB704" s="41"/>
      <c r="CC704" s="41"/>
      <c r="CD704" s="41"/>
      <c r="CE704" s="41"/>
      <c r="CF704" s="41"/>
      <c r="CG704" s="41"/>
      <c r="CH704" s="41"/>
      <c r="CI704" s="41"/>
      <c r="CJ704" s="41"/>
      <c r="CK704" s="41"/>
      <c r="CL704" s="41"/>
      <c r="CM704" s="41"/>
      <c r="CN704" s="41"/>
      <c r="CO704" s="41"/>
      <c r="CP704" s="41"/>
      <c r="CQ704" s="41"/>
      <c r="CR704" s="41"/>
      <c r="CS704" s="41"/>
      <c r="CT704" s="41"/>
      <c r="CU704" s="41"/>
      <c r="CV704" s="41"/>
      <c r="CW704" s="41"/>
      <c r="CX704" s="41"/>
      <c r="CY704" s="41"/>
      <c r="CZ704" s="41"/>
      <c r="DA704" s="41"/>
      <c r="DB704" s="41"/>
      <c r="DC704" s="41"/>
      <c r="DD704" s="41"/>
      <c r="DE704" s="41"/>
      <c r="DF704" s="41"/>
      <c r="DG704" s="41"/>
      <c r="DH704" s="39"/>
      <c r="DI704" s="87" t="s">
        <v>761</v>
      </c>
      <c r="DJ704" s="96">
        <v>1120</v>
      </c>
      <c r="DK704" s="96">
        <v>1720</v>
      </c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</row>
    <row r="705" spans="2:152" x14ac:dyDescent="0.4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  <c r="AH705" s="41"/>
      <c r="AI705" s="41"/>
      <c r="AJ705" s="41"/>
      <c r="AK705" s="41"/>
      <c r="AL705" s="41"/>
      <c r="AM705" s="41"/>
      <c r="AN705" s="41"/>
      <c r="AO705" s="41"/>
      <c r="AP705" s="41"/>
      <c r="AQ705" s="41"/>
      <c r="AR705" s="41"/>
      <c r="AS705" s="41"/>
      <c r="AT705" s="41"/>
      <c r="AU705" s="41"/>
      <c r="AV705" s="41"/>
      <c r="AW705" s="41"/>
      <c r="AX705" s="41"/>
      <c r="AY705" s="41"/>
      <c r="AZ705" s="41"/>
      <c r="BA705" s="39"/>
      <c r="BB705" s="40" t="s">
        <v>762</v>
      </c>
      <c r="BC705" s="40">
        <v>600</v>
      </c>
      <c r="BD705" s="40">
        <v>1000</v>
      </c>
      <c r="BE705" s="40"/>
      <c r="BF705" s="40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41"/>
      <c r="CA705" s="41"/>
      <c r="CB705" s="41"/>
      <c r="CC705" s="41"/>
      <c r="CD705" s="41"/>
      <c r="CE705" s="41"/>
      <c r="CF705" s="41"/>
      <c r="CG705" s="41"/>
      <c r="CH705" s="41"/>
      <c r="CI705" s="41"/>
      <c r="CJ705" s="41"/>
      <c r="CK705" s="41"/>
      <c r="CL705" s="41"/>
      <c r="CM705" s="41"/>
      <c r="CN705" s="41"/>
      <c r="CO705" s="41"/>
      <c r="CP705" s="41"/>
      <c r="CQ705" s="41"/>
      <c r="CR705" s="41"/>
      <c r="CS705" s="41"/>
      <c r="CT705" s="41"/>
      <c r="CU705" s="41"/>
      <c r="CV705" s="41"/>
      <c r="CW705" s="41"/>
      <c r="CX705" s="41"/>
      <c r="CY705" s="41"/>
      <c r="CZ705" s="41"/>
      <c r="DA705" s="41"/>
      <c r="DB705" s="41"/>
      <c r="DC705" s="41"/>
      <c r="DD705" s="41"/>
      <c r="DE705" s="41"/>
      <c r="DF705" s="41"/>
      <c r="DG705" s="41"/>
      <c r="DH705" s="39"/>
      <c r="DI705" s="40" t="s">
        <v>762</v>
      </c>
      <c r="DJ705" s="40">
        <v>600</v>
      </c>
      <c r="DK705" s="40">
        <v>1000</v>
      </c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</row>
    <row r="706" spans="2:152" x14ac:dyDescent="0.4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  <c r="AG706" s="41"/>
      <c r="AH706" s="41"/>
      <c r="AI706" s="41"/>
      <c r="AJ706" s="41"/>
      <c r="AK706" s="41"/>
      <c r="AL706" s="41"/>
      <c r="AM706" s="41"/>
      <c r="AN706" s="41"/>
      <c r="AO706" s="41"/>
      <c r="AP706" s="41"/>
      <c r="AQ706" s="41"/>
      <c r="AR706" s="41"/>
      <c r="AS706" s="41"/>
      <c r="AT706" s="41"/>
      <c r="AU706" s="41"/>
      <c r="AV706" s="41"/>
      <c r="AW706" s="41"/>
      <c r="AX706" s="41"/>
      <c r="AY706" s="41"/>
      <c r="AZ706" s="41"/>
      <c r="BA706" s="39"/>
      <c r="BB706" s="87" t="s">
        <v>763</v>
      </c>
      <c r="BC706" s="96">
        <v>1320</v>
      </c>
      <c r="BD706" s="96">
        <v>2120</v>
      </c>
      <c r="BE706" s="96"/>
      <c r="BF706" s="96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41"/>
      <c r="CA706" s="41"/>
      <c r="CB706" s="41"/>
      <c r="CC706" s="41"/>
      <c r="CD706" s="41"/>
      <c r="CE706" s="41"/>
      <c r="CF706" s="41"/>
      <c r="CG706" s="41"/>
      <c r="CH706" s="41"/>
      <c r="CI706" s="41"/>
      <c r="CJ706" s="41"/>
      <c r="CK706" s="41"/>
      <c r="CL706" s="41"/>
      <c r="CM706" s="41"/>
      <c r="CN706" s="41"/>
      <c r="CO706" s="41"/>
      <c r="CP706" s="41"/>
      <c r="CQ706" s="41"/>
      <c r="CR706" s="41"/>
      <c r="CS706" s="41"/>
      <c r="CT706" s="41"/>
      <c r="CU706" s="41"/>
      <c r="CV706" s="41"/>
      <c r="CW706" s="41"/>
      <c r="CX706" s="41"/>
      <c r="CY706" s="41"/>
      <c r="CZ706" s="41"/>
      <c r="DA706" s="41"/>
      <c r="DB706" s="41"/>
      <c r="DC706" s="41"/>
      <c r="DD706" s="41"/>
      <c r="DE706" s="41"/>
      <c r="DF706" s="41"/>
      <c r="DG706" s="41"/>
      <c r="DH706" s="39"/>
      <c r="DI706" s="87" t="s">
        <v>763</v>
      </c>
      <c r="DJ706" s="96">
        <v>1320</v>
      </c>
      <c r="DK706" s="96">
        <v>2120</v>
      </c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</row>
    <row r="707" spans="2:152" x14ac:dyDescent="0.4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1"/>
      <c r="AT707" s="41"/>
      <c r="AU707" s="41"/>
      <c r="AV707" s="41"/>
      <c r="AW707" s="41"/>
      <c r="AX707" s="41"/>
      <c r="AY707" s="41"/>
      <c r="AZ707" s="41"/>
      <c r="BA707" s="39"/>
      <c r="BB707" s="40" t="s">
        <v>764</v>
      </c>
      <c r="BC707" s="40">
        <v>1000</v>
      </c>
      <c r="BD707" s="40">
        <v>1600</v>
      </c>
      <c r="BE707" s="40"/>
      <c r="BF707" s="40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41"/>
      <c r="CA707" s="41"/>
      <c r="CB707" s="41"/>
      <c r="CC707" s="41"/>
      <c r="CD707" s="41"/>
      <c r="CE707" s="41"/>
      <c r="CF707" s="41"/>
      <c r="CG707" s="41"/>
      <c r="CH707" s="41"/>
      <c r="CI707" s="41"/>
      <c r="CJ707" s="41"/>
      <c r="CK707" s="41"/>
      <c r="CL707" s="41"/>
      <c r="CM707" s="41"/>
      <c r="CN707" s="41"/>
      <c r="CO707" s="41"/>
      <c r="CP707" s="41"/>
      <c r="CQ707" s="41"/>
      <c r="CR707" s="41"/>
      <c r="CS707" s="41"/>
      <c r="CT707" s="41"/>
      <c r="CU707" s="41"/>
      <c r="CV707" s="41"/>
      <c r="CW707" s="41"/>
      <c r="CX707" s="41"/>
      <c r="CY707" s="41"/>
      <c r="CZ707" s="41"/>
      <c r="DA707" s="41"/>
      <c r="DB707" s="41"/>
      <c r="DC707" s="41"/>
      <c r="DD707" s="41"/>
      <c r="DE707" s="41"/>
      <c r="DF707" s="41"/>
      <c r="DG707" s="41"/>
      <c r="DH707" s="39"/>
      <c r="DI707" s="40" t="s">
        <v>764</v>
      </c>
      <c r="DJ707" s="40">
        <v>1000</v>
      </c>
      <c r="DK707" s="40">
        <v>1600</v>
      </c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</row>
    <row r="708" spans="2:152" x14ac:dyDescent="0.4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1"/>
      <c r="AH708" s="41"/>
      <c r="AI708" s="41"/>
      <c r="AJ708" s="41"/>
      <c r="AK708" s="41"/>
      <c r="AL708" s="41"/>
      <c r="AM708" s="41"/>
      <c r="AN708" s="41"/>
      <c r="AO708" s="41"/>
      <c r="AP708" s="41"/>
      <c r="AQ708" s="41"/>
      <c r="AR708" s="41"/>
      <c r="AS708" s="41"/>
      <c r="AT708" s="41"/>
      <c r="AU708" s="41"/>
      <c r="AV708" s="41"/>
      <c r="AW708" s="41"/>
      <c r="AX708" s="41"/>
      <c r="AY708" s="41"/>
      <c r="AZ708" s="41"/>
      <c r="BA708" s="39"/>
      <c r="BB708" s="40" t="s">
        <v>765</v>
      </c>
      <c r="BC708" s="40">
        <v>1600</v>
      </c>
      <c r="BD708" s="40">
        <v>2200</v>
      </c>
      <c r="BE708" s="40"/>
      <c r="BF708" s="40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41"/>
      <c r="CA708" s="41"/>
      <c r="CB708" s="41"/>
      <c r="CC708" s="41"/>
      <c r="CD708" s="41"/>
      <c r="CE708" s="41"/>
      <c r="CF708" s="41"/>
      <c r="CG708" s="41"/>
      <c r="CH708" s="41"/>
      <c r="CI708" s="41"/>
      <c r="CJ708" s="41"/>
      <c r="CK708" s="41"/>
      <c r="CL708" s="41"/>
      <c r="CM708" s="41"/>
      <c r="CN708" s="41"/>
      <c r="CO708" s="41"/>
      <c r="CP708" s="41"/>
      <c r="CQ708" s="41"/>
      <c r="CR708" s="41"/>
      <c r="CS708" s="41"/>
      <c r="CT708" s="41"/>
      <c r="CU708" s="41"/>
      <c r="CV708" s="41"/>
      <c r="CW708" s="41"/>
      <c r="CX708" s="41"/>
      <c r="CY708" s="41"/>
      <c r="CZ708" s="41"/>
      <c r="DA708" s="41"/>
      <c r="DB708" s="41"/>
      <c r="DC708" s="41"/>
      <c r="DD708" s="41"/>
      <c r="DE708" s="41"/>
      <c r="DF708" s="41"/>
      <c r="DG708" s="41"/>
      <c r="DH708" s="39"/>
      <c r="DI708" s="40" t="s">
        <v>765</v>
      </c>
      <c r="DJ708" s="40">
        <v>1600</v>
      </c>
      <c r="DK708" s="40">
        <v>2200</v>
      </c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</row>
    <row r="709" spans="2:152" x14ac:dyDescent="0.4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  <c r="AW709" s="41"/>
      <c r="AX709" s="41"/>
      <c r="AY709" s="41"/>
      <c r="AZ709" s="41"/>
      <c r="BA709" s="39"/>
      <c r="BB709" s="40" t="s">
        <v>766</v>
      </c>
      <c r="BC709" s="40">
        <v>2200</v>
      </c>
      <c r="BD709" s="40">
        <v>2800</v>
      </c>
      <c r="BE709" s="40"/>
      <c r="BF709" s="40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41"/>
      <c r="CA709" s="41"/>
      <c r="CB709" s="41"/>
      <c r="CC709" s="41"/>
      <c r="CD709" s="41"/>
      <c r="CE709" s="41"/>
      <c r="CF709" s="41"/>
      <c r="CG709" s="41"/>
      <c r="CH709" s="41"/>
      <c r="CI709" s="41"/>
      <c r="CJ709" s="41"/>
      <c r="CK709" s="41"/>
      <c r="CL709" s="41"/>
      <c r="CM709" s="41"/>
      <c r="CN709" s="41"/>
      <c r="CO709" s="41"/>
      <c r="CP709" s="41"/>
      <c r="CQ709" s="41"/>
      <c r="CR709" s="41"/>
      <c r="CS709" s="41"/>
      <c r="CT709" s="41"/>
      <c r="CU709" s="41"/>
      <c r="CV709" s="41"/>
      <c r="CW709" s="41"/>
      <c r="CX709" s="41"/>
      <c r="CY709" s="41"/>
      <c r="CZ709" s="41"/>
      <c r="DA709" s="41"/>
      <c r="DB709" s="41"/>
      <c r="DC709" s="41"/>
      <c r="DD709" s="41"/>
      <c r="DE709" s="41"/>
      <c r="DF709" s="41"/>
      <c r="DG709" s="41"/>
      <c r="DH709" s="39"/>
      <c r="DI709" s="40" t="s">
        <v>766</v>
      </c>
      <c r="DJ709" s="40">
        <v>2200</v>
      </c>
      <c r="DK709" s="40">
        <v>2800</v>
      </c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</row>
    <row r="710" spans="2:152" x14ac:dyDescent="0.4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  <c r="AH710" s="41"/>
      <c r="AI710" s="41"/>
      <c r="AJ710" s="41"/>
      <c r="AK710" s="41"/>
      <c r="AL710" s="41"/>
      <c r="AM710" s="41"/>
      <c r="AN710" s="41"/>
      <c r="AO710" s="41"/>
      <c r="AP710" s="41"/>
      <c r="AQ710" s="41"/>
      <c r="AR710" s="41"/>
      <c r="AS710" s="41"/>
      <c r="AT710" s="41"/>
      <c r="AU710" s="41"/>
      <c r="AV710" s="41"/>
      <c r="AW710" s="41"/>
      <c r="AX710" s="41"/>
      <c r="AY710" s="41"/>
      <c r="AZ710" s="41"/>
      <c r="BA710" s="39"/>
      <c r="BB710" s="40" t="s">
        <v>767</v>
      </c>
      <c r="BC710" s="40">
        <v>2800</v>
      </c>
      <c r="BD710" s="40">
        <v>3400</v>
      </c>
      <c r="BE710" s="40"/>
      <c r="BF710" s="40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41"/>
      <c r="CA710" s="41"/>
      <c r="CB710" s="41"/>
      <c r="CC710" s="41"/>
      <c r="CD710" s="41"/>
      <c r="CE710" s="41"/>
      <c r="CF710" s="41"/>
      <c r="CG710" s="41"/>
      <c r="CH710" s="41"/>
      <c r="CI710" s="41"/>
      <c r="CJ710" s="41"/>
      <c r="CK710" s="41"/>
      <c r="CL710" s="41"/>
      <c r="CM710" s="41"/>
      <c r="CN710" s="41"/>
      <c r="CO710" s="41"/>
      <c r="CP710" s="41"/>
      <c r="CQ710" s="41"/>
      <c r="CR710" s="41"/>
      <c r="CS710" s="41"/>
      <c r="CT710" s="41"/>
      <c r="CU710" s="41"/>
      <c r="CV710" s="41"/>
      <c r="CW710" s="41"/>
      <c r="CX710" s="41"/>
      <c r="CY710" s="41"/>
      <c r="CZ710" s="41"/>
      <c r="DA710" s="41"/>
      <c r="DB710" s="41"/>
      <c r="DC710" s="41"/>
      <c r="DD710" s="41"/>
      <c r="DE710" s="41"/>
      <c r="DF710" s="41"/>
      <c r="DG710" s="41"/>
      <c r="DH710" s="39"/>
      <c r="DI710" s="40" t="s">
        <v>767</v>
      </c>
      <c r="DJ710" s="40">
        <v>2800</v>
      </c>
      <c r="DK710" s="40">
        <v>3400</v>
      </c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</row>
    <row r="711" spans="2:152" x14ac:dyDescent="0.4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1"/>
      <c r="AV711" s="41"/>
      <c r="AW711" s="41"/>
      <c r="AX711" s="41"/>
      <c r="AY711" s="41"/>
      <c r="AZ711" s="41"/>
      <c r="BA711" s="39"/>
      <c r="BB711" s="40" t="s">
        <v>768</v>
      </c>
      <c r="BC711" s="40">
        <v>3400</v>
      </c>
      <c r="BD711" s="40">
        <v>4000</v>
      </c>
      <c r="BE711" s="40"/>
      <c r="BF711" s="40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41"/>
      <c r="CA711" s="41"/>
      <c r="CB711" s="41"/>
      <c r="CC711" s="41"/>
      <c r="CD711" s="41"/>
      <c r="CE711" s="41"/>
      <c r="CF711" s="41"/>
      <c r="CG711" s="41"/>
      <c r="CH711" s="41"/>
      <c r="CI711" s="41"/>
      <c r="CJ711" s="41"/>
      <c r="CK711" s="41"/>
      <c r="CL711" s="41"/>
      <c r="CM711" s="41"/>
      <c r="CN711" s="41"/>
      <c r="CO711" s="41"/>
      <c r="CP711" s="41"/>
      <c r="CQ711" s="41"/>
      <c r="CR711" s="41"/>
      <c r="CS711" s="41"/>
      <c r="CT711" s="41"/>
      <c r="CU711" s="41"/>
      <c r="CV711" s="41"/>
      <c r="CW711" s="41"/>
      <c r="CX711" s="41"/>
      <c r="CY711" s="41"/>
      <c r="CZ711" s="41"/>
      <c r="DA711" s="41"/>
      <c r="DB711" s="41"/>
      <c r="DC711" s="41"/>
      <c r="DD711" s="41"/>
      <c r="DE711" s="41"/>
      <c r="DF711" s="41"/>
      <c r="DG711" s="41"/>
      <c r="DH711" s="39"/>
      <c r="DI711" s="40" t="s">
        <v>768</v>
      </c>
      <c r="DJ711" s="40">
        <v>3400</v>
      </c>
      <c r="DK711" s="40">
        <v>4000</v>
      </c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</row>
    <row r="712" spans="2:152" x14ac:dyDescent="0.4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  <c r="AH712" s="41"/>
      <c r="AI712" s="41"/>
      <c r="AJ712" s="41"/>
      <c r="AK712" s="41"/>
      <c r="AL712" s="41"/>
      <c r="AM712" s="41"/>
      <c r="AN712" s="41"/>
      <c r="AO712" s="41"/>
      <c r="AP712" s="41"/>
      <c r="AQ712" s="41"/>
      <c r="AR712" s="41"/>
      <c r="AS712" s="41"/>
      <c r="AT712" s="41"/>
      <c r="AU712" s="41"/>
      <c r="AV712" s="41"/>
      <c r="AW712" s="41"/>
      <c r="AX712" s="41"/>
      <c r="AY712" s="41"/>
      <c r="AZ712" s="41"/>
      <c r="BA712" s="39"/>
      <c r="BB712" s="40" t="s">
        <v>769</v>
      </c>
      <c r="BC712" s="40">
        <v>4000</v>
      </c>
      <c r="BD712" s="40">
        <v>4600</v>
      </c>
      <c r="BE712" s="40"/>
      <c r="BF712" s="40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41"/>
      <c r="CA712" s="41"/>
      <c r="CB712" s="41"/>
      <c r="CC712" s="41"/>
      <c r="CD712" s="41"/>
      <c r="CE712" s="41"/>
      <c r="CF712" s="41"/>
      <c r="CG712" s="41"/>
      <c r="CH712" s="41"/>
      <c r="CI712" s="41"/>
      <c r="CJ712" s="41"/>
      <c r="CK712" s="41"/>
      <c r="CL712" s="41"/>
      <c r="CM712" s="41"/>
      <c r="CN712" s="41"/>
      <c r="CO712" s="41"/>
      <c r="CP712" s="41"/>
      <c r="CQ712" s="41"/>
      <c r="CR712" s="41"/>
      <c r="CS712" s="41"/>
      <c r="CT712" s="41"/>
      <c r="CU712" s="41"/>
      <c r="CV712" s="41"/>
      <c r="CW712" s="41"/>
      <c r="CX712" s="41"/>
      <c r="CY712" s="41"/>
      <c r="CZ712" s="41"/>
      <c r="DA712" s="41"/>
      <c r="DB712" s="41"/>
      <c r="DC712" s="41"/>
      <c r="DD712" s="41"/>
      <c r="DE712" s="41"/>
      <c r="DF712" s="41"/>
      <c r="DG712" s="41"/>
      <c r="DH712" s="39"/>
      <c r="DI712" s="40" t="s">
        <v>769</v>
      </c>
      <c r="DJ712" s="40">
        <v>4000</v>
      </c>
      <c r="DK712" s="40">
        <v>4600</v>
      </c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</row>
    <row r="713" spans="2:152" x14ac:dyDescent="0.4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  <c r="AH713" s="41"/>
      <c r="AI713" s="41"/>
      <c r="AJ713" s="41"/>
      <c r="AK713" s="41"/>
      <c r="AL713" s="41"/>
      <c r="AM713" s="41"/>
      <c r="AN713" s="41"/>
      <c r="AO713" s="41"/>
      <c r="AP713" s="41"/>
      <c r="AQ713" s="41"/>
      <c r="AR713" s="41"/>
      <c r="AS713" s="41"/>
      <c r="AT713" s="41"/>
      <c r="AU713" s="41"/>
      <c r="AV713" s="41"/>
      <c r="AW713" s="41"/>
      <c r="AX713" s="41"/>
      <c r="AY713" s="41"/>
      <c r="AZ713" s="41"/>
      <c r="BA713" s="39"/>
      <c r="BB713" s="40" t="s">
        <v>770</v>
      </c>
      <c r="BC713" s="40">
        <v>4600</v>
      </c>
      <c r="BD713" s="40">
        <v>5200</v>
      </c>
      <c r="BE713" s="40"/>
      <c r="BF713" s="40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41"/>
      <c r="CA713" s="41"/>
      <c r="CB713" s="41"/>
      <c r="CC713" s="41"/>
      <c r="CD713" s="41"/>
      <c r="CE713" s="41"/>
      <c r="CF713" s="41"/>
      <c r="CG713" s="41"/>
      <c r="CH713" s="41"/>
      <c r="CI713" s="41"/>
      <c r="CJ713" s="41"/>
      <c r="CK713" s="41"/>
      <c r="CL713" s="41"/>
      <c r="CM713" s="41"/>
      <c r="CN713" s="41"/>
      <c r="CO713" s="41"/>
      <c r="CP713" s="41"/>
      <c r="CQ713" s="41"/>
      <c r="CR713" s="41"/>
      <c r="CS713" s="41"/>
      <c r="CT713" s="41"/>
      <c r="CU713" s="41"/>
      <c r="CV713" s="41"/>
      <c r="CW713" s="41"/>
      <c r="CX713" s="41"/>
      <c r="CY713" s="41"/>
      <c r="CZ713" s="41"/>
      <c r="DA713" s="41"/>
      <c r="DB713" s="41"/>
      <c r="DC713" s="41"/>
      <c r="DD713" s="41"/>
      <c r="DE713" s="41"/>
      <c r="DF713" s="41"/>
      <c r="DG713" s="41"/>
      <c r="DH713" s="39"/>
      <c r="DI713" s="40" t="s">
        <v>770</v>
      </c>
      <c r="DJ713" s="40">
        <v>4600</v>
      </c>
      <c r="DK713" s="40">
        <v>5200</v>
      </c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</row>
    <row r="714" spans="2:152" x14ac:dyDescent="0.4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  <c r="AQ714" s="41"/>
      <c r="AR714" s="41"/>
      <c r="AS714" s="41"/>
      <c r="AT714" s="41"/>
      <c r="AU714" s="41"/>
      <c r="AV714" s="41"/>
      <c r="AW714" s="41"/>
      <c r="AX714" s="41"/>
      <c r="AY714" s="41"/>
      <c r="AZ714" s="41"/>
      <c r="BA714" s="39"/>
      <c r="BB714" s="87" t="s">
        <v>771</v>
      </c>
      <c r="BC714" s="96">
        <v>720</v>
      </c>
      <c r="BD714" s="96">
        <v>920</v>
      </c>
      <c r="BE714" s="96"/>
      <c r="BF714" s="96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41"/>
      <c r="CA714" s="41"/>
      <c r="CB714" s="41"/>
      <c r="CC714" s="41"/>
      <c r="CD714" s="41"/>
      <c r="CE714" s="41"/>
      <c r="CF714" s="41"/>
      <c r="CG714" s="41"/>
      <c r="CH714" s="41"/>
      <c r="CI714" s="41"/>
      <c r="CJ714" s="41"/>
      <c r="CK714" s="41"/>
      <c r="CL714" s="41"/>
      <c r="CM714" s="41"/>
      <c r="CN714" s="41"/>
      <c r="CO714" s="41"/>
      <c r="CP714" s="41"/>
      <c r="CQ714" s="41"/>
      <c r="CR714" s="41"/>
      <c r="CS714" s="41"/>
      <c r="CT714" s="41"/>
      <c r="CU714" s="41"/>
      <c r="CV714" s="41"/>
      <c r="CW714" s="41"/>
      <c r="CX714" s="41"/>
      <c r="CY714" s="41"/>
      <c r="CZ714" s="41"/>
      <c r="DA714" s="41"/>
      <c r="DB714" s="41"/>
      <c r="DC714" s="41"/>
      <c r="DD714" s="41"/>
      <c r="DE714" s="41"/>
      <c r="DF714" s="41"/>
      <c r="DG714" s="41"/>
      <c r="DH714" s="39"/>
      <c r="DI714" s="87" t="s">
        <v>771</v>
      </c>
      <c r="DJ714" s="96">
        <v>720</v>
      </c>
      <c r="DK714" s="96">
        <v>920</v>
      </c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</row>
    <row r="715" spans="2:152" x14ac:dyDescent="0.4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  <c r="AJ715" s="41"/>
      <c r="AK715" s="41"/>
      <c r="AL715" s="41"/>
      <c r="AM715" s="41"/>
      <c r="AN715" s="41"/>
      <c r="AO715" s="41"/>
      <c r="AP715" s="41"/>
      <c r="AQ715" s="41"/>
      <c r="AR715" s="41"/>
      <c r="AS715" s="41"/>
      <c r="AT715" s="41"/>
      <c r="AU715" s="41"/>
      <c r="AV715" s="41"/>
      <c r="AW715" s="41"/>
      <c r="AX715" s="41"/>
      <c r="AY715" s="41"/>
      <c r="AZ715" s="41"/>
      <c r="BA715" s="39"/>
      <c r="BB715" s="87" t="s">
        <v>772</v>
      </c>
      <c r="BC715" s="88">
        <v>150</v>
      </c>
      <c r="BD715" s="88">
        <v>150</v>
      </c>
      <c r="BE715" s="88"/>
      <c r="BF715" s="88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41"/>
      <c r="CA715" s="41"/>
      <c r="CB715" s="41"/>
      <c r="CC715" s="41"/>
      <c r="CD715" s="41"/>
      <c r="CE715" s="41"/>
      <c r="CF715" s="41"/>
      <c r="CG715" s="41"/>
      <c r="CH715" s="41"/>
      <c r="CI715" s="41"/>
      <c r="CJ715" s="41"/>
      <c r="CK715" s="41"/>
      <c r="CL715" s="41"/>
      <c r="CM715" s="41"/>
      <c r="CN715" s="41"/>
      <c r="CO715" s="41"/>
      <c r="CP715" s="41"/>
      <c r="CQ715" s="41"/>
      <c r="CR715" s="41"/>
      <c r="CS715" s="41"/>
      <c r="CT715" s="41"/>
      <c r="CU715" s="41"/>
      <c r="CV715" s="41"/>
      <c r="CW715" s="41"/>
      <c r="CX715" s="41"/>
      <c r="CY715" s="41"/>
      <c r="CZ715" s="41"/>
      <c r="DA715" s="41"/>
      <c r="DB715" s="41"/>
      <c r="DC715" s="41"/>
      <c r="DD715" s="41"/>
      <c r="DE715" s="41"/>
      <c r="DF715" s="41"/>
      <c r="DG715" s="41"/>
      <c r="DH715" s="39"/>
      <c r="DI715" s="87" t="s">
        <v>772</v>
      </c>
      <c r="DJ715" s="88">
        <v>150</v>
      </c>
      <c r="DK715" s="88">
        <v>150</v>
      </c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</row>
    <row r="716" spans="2:152" x14ac:dyDescent="0.4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  <c r="AH716" s="41"/>
      <c r="AI716" s="41"/>
      <c r="AJ716" s="41"/>
      <c r="AK716" s="41"/>
      <c r="AL716" s="41"/>
      <c r="AM716" s="41"/>
      <c r="AN716" s="41"/>
      <c r="AO716" s="41"/>
      <c r="AP716" s="41"/>
      <c r="AQ716" s="41"/>
      <c r="AR716" s="41"/>
      <c r="AS716" s="41"/>
      <c r="AT716" s="41"/>
      <c r="AU716" s="41"/>
      <c r="AV716" s="41"/>
      <c r="AW716" s="41"/>
      <c r="AX716" s="41"/>
      <c r="AY716" s="41"/>
      <c r="AZ716" s="41"/>
      <c r="BA716" s="39"/>
      <c r="BB716" s="40" t="s">
        <v>773</v>
      </c>
      <c r="BC716" s="40">
        <v>50</v>
      </c>
      <c r="BD716" s="40">
        <v>100</v>
      </c>
      <c r="BE716" s="40"/>
      <c r="BF716" s="40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41"/>
      <c r="CA716" s="41"/>
      <c r="CB716" s="41"/>
      <c r="CC716" s="41"/>
      <c r="CD716" s="41"/>
      <c r="CE716" s="41"/>
      <c r="CF716" s="41"/>
      <c r="CG716" s="41"/>
      <c r="CH716" s="41"/>
      <c r="CI716" s="41"/>
      <c r="CJ716" s="41"/>
      <c r="CK716" s="41"/>
      <c r="CL716" s="41"/>
      <c r="CM716" s="41"/>
      <c r="CN716" s="41"/>
      <c r="CO716" s="41"/>
      <c r="CP716" s="41"/>
      <c r="CQ716" s="41"/>
      <c r="CR716" s="41"/>
      <c r="CS716" s="41"/>
      <c r="CT716" s="41"/>
      <c r="CU716" s="41"/>
      <c r="CV716" s="41"/>
      <c r="CW716" s="41"/>
      <c r="CX716" s="41"/>
      <c r="CY716" s="41"/>
      <c r="CZ716" s="41"/>
      <c r="DA716" s="41"/>
      <c r="DB716" s="41"/>
      <c r="DC716" s="41"/>
      <c r="DD716" s="41"/>
      <c r="DE716" s="41"/>
      <c r="DF716" s="41"/>
      <c r="DG716" s="41"/>
      <c r="DH716" s="39"/>
      <c r="DI716" s="40" t="s">
        <v>773</v>
      </c>
      <c r="DJ716" s="40">
        <v>50</v>
      </c>
      <c r="DK716" s="40">
        <v>100</v>
      </c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</row>
    <row r="717" spans="2:152" x14ac:dyDescent="0.4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1"/>
      <c r="AT717" s="41"/>
      <c r="AU717" s="41"/>
      <c r="AV717" s="41"/>
      <c r="AW717" s="41"/>
      <c r="AX717" s="41"/>
      <c r="AY717" s="41"/>
      <c r="AZ717" s="41"/>
      <c r="BA717" s="39"/>
      <c r="BB717" s="40" t="s">
        <v>774</v>
      </c>
      <c r="BC717" s="40">
        <v>500</v>
      </c>
      <c r="BD717" s="40">
        <v>1000</v>
      </c>
      <c r="BE717" s="40"/>
      <c r="BF717" s="40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41"/>
      <c r="CA717" s="41"/>
      <c r="CB717" s="41"/>
      <c r="CC717" s="41"/>
      <c r="CD717" s="41"/>
      <c r="CE717" s="41"/>
      <c r="CF717" s="41"/>
      <c r="CG717" s="41"/>
      <c r="CH717" s="41"/>
      <c r="CI717" s="41"/>
      <c r="CJ717" s="41"/>
      <c r="CK717" s="41"/>
      <c r="CL717" s="41"/>
      <c r="CM717" s="41"/>
      <c r="CN717" s="41"/>
      <c r="CO717" s="41"/>
      <c r="CP717" s="41"/>
      <c r="CQ717" s="41"/>
      <c r="CR717" s="41"/>
      <c r="CS717" s="41"/>
      <c r="CT717" s="41"/>
      <c r="CU717" s="41"/>
      <c r="CV717" s="41"/>
      <c r="CW717" s="41"/>
      <c r="CX717" s="41"/>
      <c r="CY717" s="41"/>
      <c r="CZ717" s="41"/>
      <c r="DA717" s="41"/>
      <c r="DB717" s="41"/>
      <c r="DC717" s="41"/>
      <c r="DD717" s="41"/>
      <c r="DE717" s="41"/>
      <c r="DF717" s="41"/>
      <c r="DG717" s="41"/>
      <c r="DH717" s="39"/>
      <c r="DI717" s="40" t="s">
        <v>774</v>
      </c>
      <c r="DJ717" s="40">
        <v>500</v>
      </c>
      <c r="DK717" s="40">
        <v>1000</v>
      </c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</row>
    <row r="718" spans="2:152" x14ac:dyDescent="0.4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  <c r="AJ718" s="41"/>
      <c r="AK718" s="41"/>
      <c r="AL718" s="41"/>
      <c r="AM718" s="41"/>
      <c r="AN718" s="41"/>
      <c r="AO718" s="41"/>
      <c r="AP718" s="41"/>
      <c r="AQ718" s="41"/>
      <c r="AR718" s="41"/>
      <c r="AS718" s="41"/>
      <c r="AT718" s="41"/>
      <c r="AU718" s="41"/>
      <c r="AV718" s="41"/>
      <c r="AW718" s="41"/>
      <c r="AX718" s="41"/>
      <c r="AY718" s="41"/>
      <c r="AZ718" s="41"/>
      <c r="BA718" s="39"/>
      <c r="BB718" s="87" t="s">
        <v>775</v>
      </c>
      <c r="BC718" s="88">
        <v>170</v>
      </c>
      <c r="BD718" s="88">
        <v>170</v>
      </c>
      <c r="BE718" s="88"/>
      <c r="BF718" s="88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41"/>
      <c r="CA718" s="41"/>
      <c r="CB718" s="41"/>
      <c r="CC718" s="41"/>
      <c r="CD718" s="41"/>
      <c r="CE718" s="41"/>
      <c r="CF718" s="41"/>
      <c r="CG718" s="41"/>
      <c r="CH718" s="41"/>
      <c r="CI718" s="41"/>
      <c r="CJ718" s="41"/>
      <c r="CK718" s="41"/>
      <c r="CL718" s="41"/>
      <c r="CM718" s="41"/>
      <c r="CN718" s="41"/>
      <c r="CO718" s="41"/>
      <c r="CP718" s="41"/>
      <c r="CQ718" s="41"/>
      <c r="CR718" s="41"/>
      <c r="CS718" s="41"/>
      <c r="CT718" s="41"/>
      <c r="CU718" s="41"/>
      <c r="CV718" s="41"/>
      <c r="CW718" s="41"/>
      <c r="CX718" s="41"/>
      <c r="CY718" s="41"/>
      <c r="CZ718" s="41"/>
      <c r="DA718" s="41"/>
      <c r="DB718" s="41"/>
      <c r="DC718" s="41"/>
      <c r="DD718" s="41"/>
      <c r="DE718" s="41"/>
      <c r="DF718" s="41"/>
      <c r="DG718" s="41"/>
      <c r="DH718" s="39"/>
      <c r="DI718" s="87" t="s">
        <v>775</v>
      </c>
      <c r="DJ718" s="88">
        <v>170</v>
      </c>
      <c r="DK718" s="88">
        <v>170</v>
      </c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</row>
    <row r="719" spans="2:152" x14ac:dyDescent="0.4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1"/>
      <c r="AH719" s="41"/>
      <c r="AI719" s="41"/>
      <c r="AJ719" s="41"/>
      <c r="AK719" s="41"/>
      <c r="AL719" s="41"/>
      <c r="AM719" s="41"/>
      <c r="AN719" s="41"/>
      <c r="AO719" s="41"/>
      <c r="AP719" s="41"/>
      <c r="AQ719" s="41"/>
      <c r="AR719" s="41"/>
      <c r="AS719" s="41"/>
      <c r="AT719" s="41"/>
      <c r="AU719" s="41"/>
      <c r="AV719" s="41"/>
      <c r="AW719" s="41"/>
      <c r="AX719" s="41"/>
      <c r="AY719" s="41"/>
      <c r="AZ719" s="41"/>
      <c r="BA719" s="39"/>
      <c r="BB719" s="40" t="s">
        <v>776</v>
      </c>
      <c r="BC719" s="40">
        <v>100</v>
      </c>
      <c r="BD719" s="40">
        <v>200</v>
      </c>
      <c r="BE719" s="40"/>
      <c r="BF719" s="40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41"/>
      <c r="CA719" s="41"/>
      <c r="CB719" s="41"/>
      <c r="CC719" s="41"/>
      <c r="CD719" s="41"/>
      <c r="CE719" s="41"/>
      <c r="CF719" s="41"/>
      <c r="CG719" s="41"/>
      <c r="CH719" s="41"/>
      <c r="CI719" s="41"/>
      <c r="CJ719" s="41"/>
      <c r="CK719" s="41"/>
      <c r="CL719" s="41"/>
      <c r="CM719" s="41"/>
      <c r="CN719" s="41"/>
      <c r="CO719" s="41"/>
      <c r="CP719" s="41"/>
      <c r="CQ719" s="41"/>
      <c r="CR719" s="41"/>
      <c r="CS719" s="41"/>
      <c r="CT719" s="41"/>
      <c r="CU719" s="41"/>
      <c r="CV719" s="41"/>
      <c r="CW719" s="41"/>
      <c r="CX719" s="41"/>
      <c r="CY719" s="41"/>
      <c r="CZ719" s="41"/>
      <c r="DA719" s="41"/>
      <c r="DB719" s="41"/>
      <c r="DC719" s="41"/>
      <c r="DD719" s="41"/>
      <c r="DE719" s="41"/>
      <c r="DF719" s="41"/>
      <c r="DG719" s="41"/>
      <c r="DH719" s="39"/>
      <c r="DI719" s="40" t="s">
        <v>776</v>
      </c>
      <c r="DJ719" s="40">
        <v>100</v>
      </c>
      <c r="DK719" s="40">
        <v>200</v>
      </c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</row>
    <row r="720" spans="2:152" x14ac:dyDescent="0.4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/>
      <c r="AL720" s="41"/>
      <c r="AM720" s="41"/>
      <c r="AN720" s="41"/>
      <c r="AO720" s="41"/>
      <c r="AP720" s="41"/>
      <c r="AQ720" s="41"/>
      <c r="AR720" s="41"/>
      <c r="AS720" s="41"/>
      <c r="AT720" s="41"/>
      <c r="AU720" s="41"/>
      <c r="AV720" s="41"/>
      <c r="AW720" s="41"/>
      <c r="AX720" s="41"/>
      <c r="AY720" s="41"/>
      <c r="AZ720" s="41"/>
      <c r="BA720" s="39"/>
      <c r="BB720" s="87" t="s">
        <v>777</v>
      </c>
      <c r="BC720" s="88">
        <v>190</v>
      </c>
      <c r="BD720" s="88">
        <v>190</v>
      </c>
      <c r="BE720" s="88"/>
      <c r="BF720" s="88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41"/>
      <c r="CA720" s="41"/>
      <c r="CB720" s="41"/>
      <c r="CC720" s="41"/>
      <c r="CD720" s="41"/>
      <c r="CE720" s="41"/>
      <c r="CF720" s="41"/>
      <c r="CG720" s="41"/>
      <c r="CH720" s="41"/>
      <c r="CI720" s="41"/>
      <c r="CJ720" s="41"/>
      <c r="CK720" s="41"/>
      <c r="CL720" s="41"/>
      <c r="CM720" s="41"/>
      <c r="CN720" s="41"/>
      <c r="CO720" s="41"/>
      <c r="CP720" s="41"/>
      <c r="CQ720" s="41"/>
      <c r="CR720" s="41"/>
      <c r="CS720" s="41"/>
      <c r="CT720" s="41"/>
      <c r="CU720" s="41"/>
      <c r="CV720" s="41"/>
      <c r="CW720" s="41"/>
      <c r="CX720" s="41"/>
      <c r="CY720" s="41"/>
      <c r="CZ720" s="41"/>
      <c r="DA720" s="41"/>
      <c r="DB720" s="41"/>
      <c r="DC720" s="41"/>
      <c r="DD720" s="41"/>
      <c r="DE720" s="41"/>
      <c r="DF720" s="41"/>
      <c r="DG720" s="41"/>
      <c r="DH720" s="39"/>
      <c r="DI720" s="87" t="s">
        <v>777</v>
      </c>
      <c r="DJ720" s="88">
        <v>190</v>
      </c>
      <c r="DK720" s="88">
        <v>190</v>
      </c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</row>
    <row r="721" spans="2:152" x14ac:dyDescent="0.4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41"/>
      <c r="AK721" s="41"/>
      <c r="AL721" s="41"/>
      <c r="AM721" s="41"/>
      <c r="AN721" s="41"/>
      <c r="AO721" s="41"/>
      <c r="AP721" s="41"/>
      <c r="AQ721" s="41"/>
      <c r="AR721" s="41"/>
      <c r="AS721" s="41"/>
      <c r="AT721" s="41"/>
      <c r="AU721" s="41"/>
      <c r="AV721" s="41"/>
      <c r="AW721" s="41"/>
      <c r="AX721" s="41"/>
      <c r="AY721" s="41"/>
      <c r="AZ721" s="41"/>
      <c r="BA721" s="39"/>
      <c r="BB721" s="40" t="s">
        <v>778</v>
      </c>
      <c r="BC721" s="40">
        <v>150</v>
      </c>
      <c r="BD721" s="40">
        <v>300</v>
      </c>
      <c r="BE721" s="40"/>
      <c r="BF721" s="40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41"/>
      <c r="CA721" s="41"/>
      <c r="CB721" s="41"/>
      <c r="CC721" s="41"/>
      <c r="CD721" s="41"/>
      <c r="CE721" s="41"/>
      <c r="CF721" s="41"/>
      <c r="CG721" s="41"/>
      <c r="CH721" s="41"/>
      <c r="CI721" s="41"/>
      <c r="CJ721" s="41"/>
      <c r="CK721" s="41"/>
      <c r="CL721" s="41"/>
      <c r="CM721" s="41"/>
      <c r="CN721" s="41"/>
      <c r="CO721" s="41"/>
      <c r="CP721" s="41"/>
      <c r="CQ721" s="41"/>
      <c r="CR721" s="41"/>
      <c r="CS721" s="41"/>
      <c r="CT721" s="41"/>
      <c r="CU721" s="41"/>
      <c r="CV721" s="41"/>
      <c r="CW721" s="41"/>
      <c r="CX721" s="41"/>
      <c r="CY721" s="41"/>
      <c r="CZ721" s="41"/>
      <c r="DA721" s="41"/>
      <c r="DB721" s="41"/>
      <c r="DC721" s="41"/>
      <c r="DD721" s="41"/>
      <c r="DE721" s="41"/>
      <c r="DF721" s="41"/>
      <c r="DG721" s="41"/>
      <c r="DH721" s="39"/>
      <c r="DI721" s="40" t="s">
        <v>778</v>
      </c>
      <c r="DJ721" s="40">
        <v>150</v>
      </c>
      <c r="DK721" s="40">
        <v>300</v>
      </c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</row>
    <row r="722" spans="2:152" x14ac:dyDescent="0.4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  <c r="AJ722" s="41"/>
      <c r="AK722" s="41"/>
      <c r="AL722" s="41"/>
      <c r="AM722" s="41"/>
      <c r="AN722" s="41"/>
      <c r="AO722" s="41"/>
      <c r="AP722" s="41"/>
      <c r="AQ722" s="41"/>
      <c r="AR722" s="41"/>
      <c r="AS722" s="41"/>
      <c r="AT722" s="41"/>
      <c r="AU722" s="41"/>
      <c r="AV722" s="41"/>
      <c r="AW722" s="41"/>
      <c r="AX722" s="41"/>
      <c r="AY722" s="41"/>
      <c r="AZ722" s="41"/>
      <c r="BA722" s="39"/>
      <c r="BB722" s="40" t="s">
        <v>779</v>
      </c>
      <c r="BC722" s="40">
        <v>200</v>
      </c>
      <c r="BD722" s="40">
        <v>400</v>
      </c>
      <c r="BE722" s="40"/>
      <c r="BF722" s="40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41"/>
      <c r="CA722" s="41"/>
      <c r="CB722" s="41"/>
      <c r="CC722" s="41"/>
      <c r="CD722" s="41"/>
      <c r="CE722" s="41"/>
      <c r="CF722" s="41"/>
      <c r="CG722" s="41"/>
      <c r="CH722" s="41"/>
      <c r="CI722" s="41"/>
      <c r="CJ722" s="41"/>
      <c r="CK722" s="41"/>
      <c r="CL722" s="41"/>
      <c r="CM722" s="41"/>
      <c r="CN722" s="41"/>
      <c r="CO722" s="41"/>
      <c r="CP722" s="41"/>
      <c r="CQ722" s="41"/>
      <c r="CR722" s="41"/>
      <c r="CS722" s="41"/>
      <c r="CT722" s="41"/>
      <c r="CU722" s="41"/>
      <c r="CV722" s="41"/>
      <c r="CW722" s="41"/>
      <c r="CX722" s="41"/>
      <c r="CY722" s="41"/>
      <c r="CZ722" s="41"/>
      <c r="DA722" s="41"/>
      <c r="DB722" s="41"/>
      <c r="DC722" s="41"/>
      <c r="DD722" s="41"/>
      <c r="DE722" s="41"/>
      <c r="DF722" s="41"/>
      <c r="DG722" s="41"/>
      <c r="DH722" s="39"/>
      <c r="DI722" s="40" t="s">
        <v>779</v>
      </c>
      <c r="DJ722" s="40">
        <v>200</v>
      </c>
      <c r="DK722" s="40">
        <v>400</v>
      </c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</row>
    <row r="723" spans="2:152" x14ac:dyDescent="0.4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/>
      <c r="AI723" s="41"/>
      <c r="AJ723" s="41"/>
      <c r="AK723" s="41"/>
      <c r="AL723" s="41"/>
      <c r="AM723" s="41"/>
      <c r="AN723" s="41"/>
      <c r="AO723" s="41"/>
      <c r="AP723" s="41"/>
      <c r="AQ723" s="41"/>
      <c r="AR723" s="41"/>
      <c r="AS723" s="41"/>
      <c r="AT723" s="41"/>
      <c r="AU723" s="41"/>
      <c r="AV723" s="41"/>
      <c r="AW723" s="41"/>
      <c r="AX723" s="41"/>
      <c r="AY723" s="41"/>
      <c r="AZ723" s="41"/>
      <c r="BA723" s="39"/>
      <c r="BB723" s="40" t="s">
        <v>780</v>
      </c>
      <c r="BC723" s="40">
        <v>250</v>
      </c>
      <c r="BD723" s="40">
        <v>500</v>
      </c>
      <c r="BE723" s="40"/>
      <c r="BF723" s="40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41"/>
      <c r="CA723" s="41"/>
      <c r="CB723" s="41"/>
      <c r="CC723" s="41"/>
      <c r="CD723" s="41"/>
      <c r="CE723" s="41"/>
      <c r="CF723" s="41"/>
      <c r="CG723" s="41"/>
      <c r="CH723" s="41"/>
      <c r="CI723" s="41"/>
      <c r="CJ723" s="41"/>
      <c r="CK723" s="41"/>
      <c r="CL723" s="41"/>
      <c r="CM723" s="41"/>
      <c r="CN723" s="41"/>
      <c r="CO723" s="41"/>
      <c r="CP723" s="41"/>
      <c r="CQ723" s="41"/>
      <c r="CR723" s="41"/>
      <c r="CS723" s="41"/>
      <c r="CT723" s="41"/>
      <c r="CU723" s="41"/>
      <c r="CV723" s="41"/>
      <c r="CW723" s="41"/>
      <c r="CX723" s="41"/>
      <c r="CY723" s="41"/>
      <c r="CZ723" s="41"/>
      <c r="DA723" s="41"/>
      <c r="DB723" s="41"/>
      <c r="DC723" s="41"/>
      <c r="DD723" s="41"/>
      <c r="DE723" s="41"/>
      <c r="DF723" s="41"/>
      <c r="DG723" s="41"/>
      <c r="DH723" s="39"/>
      <c r="DI723" s="40" t="s">
        <v>780</v>
      </c>
      <c r="DJ723" s="40">
        <v>250</v>
      </c>
      <c r="DK723" s="40">
        <v>500</v>
      </c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</row>
    <row r="724" spans="2:152" x14ac:dyDescent="0.4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1"/>
      <c r="AT724" s="41"/>
      <c r="AU724" s="41"/>
      <c r="AV724" s="41"/>
      <c r="AW724" s="41"/>
      <c r="AX724" s="41"/>
      <c r="AY724" s="41"/>
      <c r="AZ724" s="41"/>
      <c r="BA724" s="39"/>
      <c r="BB724" s="40" t="s">
        <v>781</v>
      </c>
      <c r="BC724" s="40">
        <v>300</v>
      </c>
      <c r="BD724" s="40">
        <v>600</v>
      </c>
      <c r="BE724" s="40"/>
      <c r="BF724" s="40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41"/>
      <c r="CA724" s="41"/>
      <c r="CB724" s="41"/>
      <c r="CC724" s="41"/>
      <c r="CD724" s="41"/>
      <c r="CE724" s="41"/>
      <c r="CF724" s="41"/>
      <c r="CG724" s="41"/>
      <c r="CH724" s="41"/>
      <c r="CI724" s="41"/>
      <c r="CJ724" s="41"/>
      <c r="CK724" s="41"/>
      <c r="CL724" s="41"/>
      <c r="CM724" s="41"/>
      <c r="CN724" s="41"/>
      <c r="CO724" s="41"/>
      <c r="CP724" s="41"/>
      <c r="CQ724" s="41"/>
      <c r="CR724" s="41"/>
      <c r="CS724" s="41"/>
      <c r="CT724" s="41"/>
      <c r="CU724" s="41"/>
      <c r="CV724" s="41"/>
      <c r="CW724" s="41"/>
      <c r="CX724" s="41"/>
      <c r="CY724" s="41"/>
      <c r="CZ724" s="41"/>
      <c r="DA724" s="41"/>
      <c r="DB724" s="41"/>
      <c r="DC724" s="41"/>
      <c r="DD724" s="41"/>
      <c r="DE724" s="41"/>
      <c r="DF724" s="41"/>
      <c r="DG724" s="41"/>
      <c r="DH724" s="39"/>
      <c r="DI724" s="40" t="s">
        <v>781</v>
      </c>
      <c r="DJ724" s="40">
        <v>300</v>
      </c>
      <c r="DK724" s="40">
        <v>600</v>
      </c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</row>
    <row r="725" spans="2:152" x14ac:dyDescent="0.4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1"/>
      <c r="AT725" s="41"/>
      <c r="AU725" s="41"/>
      <c r="AV725" s="41"/>
      <c r="AW725" s="41"/>
      <c r="AX725" s="41"/>
      <c r="AY725" s="41"/>
      <c r="AZ725" s="41"/>
      <c r="BA725" s="39"/>
      <c r="BB725" s="40" t="s">
        <v>782</v>
      </c>
      <c r="BC725" s="40">
        <v>350</v>
      </c>
      <c r="BD725" s="40">
        <v>700</v>
      </c>
      <c r="BE725" s="40"/>
      <c r="BF725" s="40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41"/>
      <c r="CA725" s="41"/>
      <c r="CB725" s="41"/>
      <c r="CC725" s="41"/>
      <c r="CD725" s="41"/>
      <c r="CE725" s="41"/>
      <c r="CF725" s="41"/>
      <c r="CG725" s="41"/>
      <c r="CH725" s="41"/>
      <c r="CI725" s="41"/>
      <c r="CJ725" s="41"/>
      <c r="CK725" s="41"/>
      <c r="CL725" s="41"/>
      <c r="CM725" s="41"/>
      <c r="CN725" s="41"/>
      <c r="CO725" s="41"/>
      <c r="CP725" s="41"/>
      <c r="CQ725" s="41"/>
      <c r="CR725" s="41"/>
      <c r="CS725" s="41"/>
      <c r="CT725" s="41"/>
      <c r="CU725" s="41"/>
      <c r="CV725" s="41"/>
      <c r="CW725" s="41"/>
      <c r="CX725" s="41"/>
      <c r="CY725" s="41"/>
      <c r="CZ725" s="41"/>
      <c r="DA725" s="41"/>
      <c r="DB725" s="41"/>
      <c r="DC725" s="41"/>
      <c r="DD725" s="41"/>
      <c r="DE725" s="41"/>
      <c r="DF725" s="41"/>
      <c r="DG725" s="41"/>
      <c r="DH725" s="39"/>
      <c r="DI725" s="40" t="s">
        <v>782</v>
      </c>
      <c r="DJ725" s="40">
        <v>350</v>
      </c>
      <c r="DK725" s="40">
        <v>700</v>
      </c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</row>
    <row r="726" spans="2:152" x14ac:dyDescent="0.4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/>
      <c r="AI726" s="41"/>
      <c r="AJ726" s="41"/>
      <c r="AK726" s="41"/>
      <c r="AL726" s="41"/>
      <c r="AM726" s="41"/>
      <c r="AN726" s="41"/>
      <c r="AO726" s="41"/>
      <c r="AP726" s="41"/>
      <c r="AQ726" s="41"/>
      <c r="AR726" s="41"/>
      <c r="AS726" s="41"/>
      <c r="AT726" s="41"/>
      <c r="AU726" s="41"/>
      <c r="AV726" s="41"/>
      <c r="AW726" s="41"/>
      <c r="AX726" s="41"/>
      <c r="AY726" s="41"/>
      <c r="AZ726" s="41"/>
      <c r="BA726" s="39"/>
      <c r="BB726" s="40" t="s">
        <v>783</v>
      </c>
      <c r="BC726" s="40">
        <v>400</v>
      </c>
      <c r="BD726" s="40">
        <v>800</v>
      </c>
      <c r="BE726" s="40"/>
      <c r="BF726" s="40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41"/>
      <c r="CA726" s="41"/>
      <c r="CB726" s="41"/>
      <c r="CC726" s="41"/>
      <c r="CD726" s="41"/>
      <c r="CE726" s="41"/>
      <c r="CF726" s="41"/>
      <c r="CG726" s="41"/>
      <c r="CH726" s="41"/>
      <c r="CI726" s="41"/>
      <c r="CJ726" s="41"/>
      <c r="CK726" s="41"/>
      <c r="CL726" s="41"/>
      <c r="CM726" s="41"/>
      <c r="CN726" s="41"/>
      <c r="CO726" s="41"/>
      <c r="CP726" s="41"/>
      <c r="CQ726" s="41"/>
      <c r="CR726" s="41"/>
      <c r="CS726" s="41"/>
      <c r="CT726" s="41"/>
      <c r="CU726" s="41"/>
      <c r="CV726" s="41"/>
      <c r="CW726" s="41"/>
      <c r="CX726" s="41"/>
      <c r="CY726" s="41"/>
      <c r="CZ726" s="41"/>
      <c r="DA726" s="41"/>
      <c r="DB726" s="41"/>
      <c r="DC726" s="41"/>
      <c r="DD726" s="41"/>
      <c r="DE726" s="41"/>
      <c r="DF726" s="41"/>
      <c r="DG726" s="41"/>
      <c r="DH726" s="39"/>
      <c r="DI726" s="40" t="s">
        <v>783</v>
      </c>
      <c r="DJ726" s="40">
        <v>400</v>
      </c>
      <c r="DK726" s="40">
        <v>800</v>
      </c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</row>
    <row r="727" spans="2:152" x14ac:dyDescent="0.4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1"/>
      <c r="AT727" s="41"/>
      <c r="AU727" s="41"/>
      <c r="AV727" s="41"/>
      <c r="AW727" s="41"/>
      <c r="AX727" s="41"/>
      <c r="AY727" s="41"/>
      <c r="AZ727" s="41"/>
      <c r="BA727" s="39"/>
      <c r="BB727" s="40" t="s">
        <v>784</v>
      </c>
      <c r="BC727" s="40">
        <v>450</v>
      </c>
      <c r="BD727" s="40">
        <v>900</v>
      </c>
      <c r="BE727" s="40"/>
      <c r="BF727" s="40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41"/>
      <c r="CA727" s="41"/>
      <c r="CB727" s="41"/>
      <c r="CC727" s="41"/>
      <c r="CD727" s="41"/>
      <c r="CE727" s="41"/>
      <c r="CF727" s="41"/>
      <c r="CG727" s="41"/>
      <c r="CH727" s="41"/>
      <c r="CI727" s="41"/>
      <c r="CJ727" s="41"/>
      <c r="CK727" s="41"/>
      <c r="CL727" s="41"/>
      <c r="CM727" s="41"/>
      <c r="CN727" s="41"/>
      <c r="CO727" s="41"/>
      <c r="CP727" s="41"/>
      <c r="CQ727" s="41"/>
      <c r="CR727" s="41"/>
      <c r="CS727" s="41"/>
      <c r="CT727" s="41"/>
      <c r="CU727" s="41"/>
      <c r="CV727" s="41"/>
      <c r="CW727" s="41"/>
      <c r="CX727" s="41"/>
      <c r="CY727" s="41"/>
      <c r="CZ727" s="41"/>
      <c r="DA727" s="41"/>
      <c r="DB727" s="41"/>
      <c r="DC727" s="41"/>
      <c r="DD727" s="41"/>
      <c r="DE727" s="41"/>
      <c r="DF727" s="41"/>
      <c r="DG727" s="41"/>
      <c r="DH727" s="39"/>
      <c r="DI727" s="40" t="s">
        <v>784</v>
      </c>
      <c r="DJ727" s="40">
        <v>450</v>
      </c>
      <c r="DK727" s="40">
        <v>900</v>
      </c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</row>
    <row r="728" spans="2:152" x14ac:dyDescent="0.4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/>
      <c r="AI728" s="41"/>
      <c r="AJ728" s="41"/>
      <c r="AK728" s="41"/>
      <c r="AL728" s="41"/>
      <c r="AM728" s="41"/>
      <c r="AN728" s="41"/>
      <c r="AO728" s="41"/>
      <c r="AP728" s="41"/>
      <c r="AQ728" s="41"/>
      <c r="AR728" s="41"/>
      <c r="AS728" s="41"/>
      <c r="AT728" s="41"/>
      <c r="AU728" s="41"/>
      <c r="AV728" s="41"/>
      <c r="AW728" s="41"/>
      <c r="AX728" s="41"/>
      <c r="AY728" s="41"/>
      <c r="AZ728" s="41"/>
      <c r="BA728" s="39"/>
      <c r="BB728" s="87" t="s">
        <v>785</v>
      </c>
      <c r="BC728" s="88">
        <v>130</v>
      </c>
      <c r="BD728" s="88">
        <v>130</v>
      </c>
      <c r="BE728" s="88"/>
      <c r="BF728" s="88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41"/>
      <c r="CA728" s="41"/>
      <c r="CB728" s="41"/>
      <c r="CC728" s="41"/>
      <c r="CD728" s="41"/>
      <c r="CE728" s="41"/>
      <c r="CF728" s="41"/>
      <c r="CG728" s="41"/>
      <c r="CH728" s="41"/>
      <c r="CI728" s="41"/>
      <c r="CJ728" s="41"/>
      <c r="CK728" s="41"/>
      <c r="CL728" s="41"/>
      <c r="CM728" s="41"/>
      <c r="CN728" s="41"/>
      <c r="CO728" s="41"/>
      <c r="CP728" s="41"/>
      <c r="CQ728" s="41"/>
      <c r="CR728" s="41"/>
      <c r="CS728" s="41"/>
      <c r="CT728" s="41"/>
      <c r="CU728" s="41"/>
      <c r="CV728" s="41"/>
      <c r="CW728" s="41"/>
      <c r="CX728" s="41"/>
      <c r="CY728" s="41"/>
      <c r="CZ728" s="41"/>
      <c r="DA728" s="41"/>
      <c r="DB728" s="41"/>
      <c r="DC728" s="41"/>
      <c r="DD728" s="41"/>
      <c r="DE728" s="41"/>
      <c r="DF728" s="41"/>
      <c r="DG728" s="41"/>
      <c r="DH728" s="39"/>
      <c r="DI728" s="87" t="s">
        <v>785</v>
      </c>
      <c r="DJ728" s="88">
        <v>130</v>
      </c>
      <c r="DK728" s="88">
        <v>130</v>
      </c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</row>
    <row r="729" spans="2:152" x14ac:dyDescent="0.4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  <c r="AJ729" s="41"/>
      <c r="AK729" s="41"/>
      <c r="AL729" s="41"/>
      <c r="AM729" s="41"/>
      <c r="AN729" s="41"/>
      <c r="AO729" s="41"/>
      <c r="AP729" s="41"/>
      <c r="AQ729" s="41"/>
      <c r="AR729" s="41"/>
      <c r="AS729" s="41"/>
      <c r="AT729" s="41"/>
      <c r="AU729" s="41"/>
      <c r="AV729" s="41"/>
      <c r="AW729" s="41"/>
      <c r="AX729" s="41"/>
      <c r="AY729" s="41"/>
      <c r="AZ729" s="41"/>
      <c r="BA729" s="39"/>
      <c r="BB729" s="87" t="s">
        <v>786</v>
      </c>
      <c r="BC729" s="88">
        <v>610</v>
      </c>
      <c r="BD729" s="88">
        <v>910</v>
      </c>
      <c r="BE729" s="88"/>
      <c r="BF729" s="88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41"/>
      <c r="CA729" s="41"/>
      <c r="CB729" s="41"/>
      <c r="CC729" s="41"/>
      <c r="CD729" s="41"/>
      <c r="CE729" s="41"/>
      <c r="CF729" s="41"/>
      <c r="CG729" s="41"/>
      <c r="CH729" s="41"/>
      <c r="CI729" s="41"/>
      <c r="CJ729" s="41"/>
      <c r="CK729" s="41"/>
      <c r="CL729" s="41"/>
      <c r="CM729" s="41"/>
      <c r="CN729" s="41"/>
      <c r="CO729" s="41"/>
      <c r="CP729" s="41"/>
      <c r="CQ729" s="41"/>
      <c r="CR729" s="41"/>
      <c r="CS729" s="41"/>
      <c r="CT729" s="41"/>
      <c r="CU729" s="41"/>
      <c r="CV729" s="41"/>
      <c r="CW729" s="41"/>
      <c r="CX729" s="41"/>
      <c r="CY729" s="41"/>
      <c r="CZ729" s="41"/>
      <c r="DA729" s="41"/>
      <c r="DB729" s="41"/>
      <c r="DC729" s="41"/>
      <c r="DD729" s="41"/>
      <c r="DE729" s="41"/>
      <c r="DF729" s="41"/>
      <c r="DG729" s="41"/>
      <c r="DH729" s="39"/>
      <c r="DI729" s="87" t="s">
        <v>786</v>
      </c>
      <c r="DJ729" s="88">
        <v>610</v>
      </c>
      <c r="DK729" s="88">
        <v>910</v>
      </c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</row>
    <row r="730" spans="2:152" x14ac:dyDescent="0.4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  <c r="AJ730" s="41"/>
      <c r="AK730" s="41"/>
      <c r="AL730" s="41"/>
      <c r="AM730" s="41"/>
      <c r="AN730" s="41"/>
      <c r="AO730" s="41"/>
      <c r="AP730" s="41"/>
      <c r="AQ730" s="41"/>
      <c r="AR730" s="41"/>
      <c r="AS730" s="41"/>
      <c r="AT730" s="41"/>
      <c r="AU730" s="41"/>
      <c r="AV730" s="41"/>
      <c r="AW730" s="41"/>
      <c r="AX730" s="41"/>
      <c r="AY730" s="41"/>
      <c r="AZ730" s="41"/>
      <c r="BA730" s="39"/>
      <c r="BB730" s="40" t="s">
        <v>787</v>
      </c>
      <c r="BC730" s="40">
        <v>100</v>
      </c>
      <c r="BD730" s="40">
        <v>200</v>
      </c>
      <c r="BE730" s="40"/>
      <c r="BF730" s="40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41"/>
      <c r="CA730" s="41"/>
      <c r="CB730" s="41"/>
      <c r="CC730" s="41"/>
      <c r="CD730" s="41"/>
      <c r="CE730" s="41"/>
      <c r="CF730" s="41"/>
      <c r="CG730" s="41"/>
      <c r="CH730" s="41"/>
      <c r="CI730" s="41"/>
      <c r="CJ730" s="41"/>
      <c r="CK730" s="41"/>
      <c r="CL730" s="41"/>
      <c r="CM730" s="41"/>
      <c r="CN730" s="41"/>
      <c r="CO730" s="41"/>
      <c r="CP730" s="41"/>
      <c r="CQ730" s="41"/>
      <c r="CR730" s="41"/>
      <c r="CS730" s="41"/>
      <c r="CT730" s="41"/>
      <c r="CU730" s="41"/>
      <c r="CV730" s="41"/>
      <c r="CW730" s="41"/>
      <c r="CX730" s="41"/>
      <c r="CY730" s="41"/>
      <c r="CZ730" s="41"/>
      <c r="DA730" s="41"/>
      <c r="DB730" s="41"/>
      <c r="DC730" s="41"/>
      <c r="DD730" s="41"/>
      <c r="DE730" s="41"/>
      <c r="DF730" s="41"/>
      <c r="DG730" s="41"/>
      <c r="DH730" s="39"/>
      <c r="DI730" s="40" t="s">
        <v>787</v>
      </c>
      <c r="DJ730" s="40">
        <v>100</v>
      </c>
      <c r="DK730" s="40">
        <v>200</v>
      </c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</row>
    <row r="731" spans="2:152" x14ac:dyDescent="0.4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41"/>
      <c r="AK731" s="41"/>
      <c r="AL731" s="41"/>
      <c r="AM731" s="41"/>
      <c r="AN731" s="41"/>
      <c r="AO731" s="41"/>
      <c r="AP731" s="41"/>
      <c r="AQ731" s="41"/>
      <c r="AR731" s="41"/>
      <c r="AS731" s="41"/>
      <c r="AT731" s="41"/>
      <c r="AU731" s="41"/>
      <c r="AV731" s="41"/>
      <c r="AW731" s="41"/>
      <c r="AX731" s="41"/>
      <c r="AY731" s="41"/>
      <c r="AZ731" s="41"/>
      <c r="BA731" s="39"/>
      <c r="BB731" s="40" t="s">
        <v>788</v>
      </c>
      <c r="BC731" s="40">
        <v>2600</v>
      </c>
      <c r="BD731" s="40">
        <v>2900</v>
      </c>
      <c r="BE731" s="40"/>
      <c r="BF731" s="40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41"/>
      <c r="CA731" s="41"/>
      <c r="CB731" s="41"/>
      <c r="CC731" s="41"/>
      <c r="CD731" s="41"/>
      <c r="CE731" s="41"/>
      <c r="CF731" s="41"/>
      <c r="CG731" s="41"/>
      <c r="CH731" s="41"/>
      <c r="CI731" s="41"/>
      <c r="CJ731" s="41"/>
      <c r="CK731" s="41"/>
      <c r="CL731" s="41"/>
      <c r="CM731" s="41"/>
      <c r="CN731" s="41"/>
      <c r="CO731" s="41"/>
      <c r="CP731" s="41"/>
      <c r="CQ731" s="41"/>
      <c r="CR731" s="41"/>
      <c r="CS731" s="41"/>
      <c r="CT731" s="41"/>
      <c r="CU731" s="41"/>
      <c r="CV731" s="41"/>
      <c r="CW731" s="41"/>
      <c r="CX731" s="41"/>
      <c r="CY731" s="41"/>
      <c r="CZ731" s="41"/>
      <c r="DA731" s="41"/>
      <c r="DB731" s="41"/>
      <c r="DC731" s="41"/>
      <c r="DD731" s="41"/>
      <c r="DE731" s="41"/>
      <c r="DF731" s="41"/>
      <c r="DG731" s="41"/>
      <c r="DH731" s="39"/>
      <c r="DI731" s="40" t="s">
        <v>788</v>
      </c>
      <c r="DJ731" s="40">
        <v>2600</v>
      </c>
      <c r="DK731" s="40">
        <v>2900</v>
      </c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</row>
    <row r="732" spans="2:152" x14ac:dyDescent="0.4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1"/>
      <c r="AT732" s="41"/>
      <c r="AU732" s="41"/>
      <c r="AV732" s="41"/>
      <c r="AW732" s="41"/>
      <c r="AX732" s="41"/>
      <c r="AY732" s="41"/>
      <c r="AZ732" s="41"/>
      <c r="BA732" s="39"/>
      <c r="BB732" s="87" t="s">
        <v>789</v>
      </c>
      <c r="BC732" s="88">
        <v>710</v>
      </c>
      <c r="BD732" s="88">
        <v>1110</v>
      </c>
      <c r="BE732" s="88"/>
      <c r="BF732" s="88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41"/>
      <c r="CA732" s="41"/>
      <c r="CB732" s="41"/>
      <c r="CC732" s="41"/>
      <c r="CD732" s="41"/>
      <c r="CE732" s="41"/>
      <c r="CF732" s="41"/>
      <c r="CG732" s="41"/>
      <c r="CH732" s="41"/>
      <c r="CI732" s="41"/>
      <c r="CJ732" s="41"/>
      <c r="CK732" s="41"/>
      <c r="CL732" s="41"/>
      <c r="CM732" s="41"/>
      <c r="CN732" s="41"/>
      <c r="CO732" s="41"/>
      <c r="CP732" s="41"/>
      <c r="CQ732" s="41"/>
      <c r="CR732" s="41"/>
      <c r="CS732" s="41"/>
      <c r="CT732" s="41"/>
      <c r="CU732" s="41"/>
      <c r="CV732" s="41"/>
      <c r="CW732" s="41"/>
      <c r="CX732" s="41"/>
      <c r="CY732" s="41"/>
      <c r="CZ732" s="41"/>
      <c r="DA732" s="41"/>
      <c r="DB732" s="41"/>
      <c r="DC732" s="41"/>
      <c r="DD732" s="41"/>
      <c r="DE732" s="41"/>
      <c r="DF732" s="41"/>
      <c r="DG732" s="41"/>
      <c r="DH732" s="39"/>
      <c r="DI732" s="87" t="s">
        <v>789</v>
      </c>
      <c r="DJ732" s="88">
        <v>710</v>
      </c>
      <c r="DK732" s="88">
        <v>1110</v>
      </c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</row>
    <row r="733" spans="2:152" x14ac:dyDescent="0.4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/>
      <c r="AI733" s="41"/>
      <c r="AJ733" s="41"/>
      <c r="AK733" s="41"/>
      <c r="AL733" s="41"/>
      <c r="AM733" s="41"/>
      <c r="AN733" s="41"/>
      <c r="AO733" s="41"/>
      <c r="AP733" s="41"/>
      <c r="AQ733" s="41"/>
      <c r="AR733" s="41"/>
      <c r="AS733" s="41"/>
      <c r="AT733" s="41"/>
      <c r="AU733" s="41"/>
      <c r="AV733" s="41"/>
      <c r="AW733" s="41"/>
      <c r="AX733" s="41"/>
      <c r="AY733" s="41"/>
      <c r="AZ733" s="41"/>
      <c r="BA733" s="39"/>
      <c r="BB733" s="40" t="s">
        <v>790</v>
      </c>
      <c r="BC733" s="40">
        <v>300</v>
      </c>
      <c r="BD733" s="40">
        <v>500</v>
      </c>
      <c r="BE733" s="40"/>
      <c r="BF733" s="40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41"/>
      <c r="CA733" s="41"/>
      <c r="CB733" s="41"/>
      <c r="CC733" s="41"/>
      <c r="CD733" s="41"/>
      <c r="CE733" s="41"/>
      <c r="CF733" s="41"/>
      <c r="CG733" s="41"/>
      <c r="CH733" s="41"/>
      <c r="CI733" s="41"/>
      <c r="CJ733" s="41"/>
      <c r="CK733" s="41"/>
      <c r="CL733" s="41"/>
      <c r="CM733" s="41"/>
      <c r="CN733" s="41"/>
      <c r="CO733" s="41"/>
      <c r="CP733" s="41"/>
      <c r="CQ733" s="41"/>
      <c r="CR733" s="41"/>
      <c r="CS733" s="41"/>
      <c r="CT733" s="41"/>
      <c r="CU733" s="41"/>
      <c r="CV733" s="41"/>
      <c r="CW733" s="41"/>
      <c r="CX733" s="41"/>
      <c r="CY733" s="41"/>
      <c r="CZ733" s="41"/>
      <c r="DA733" s="41"/>
      <c r="DB733" s="41"/>
      <c r="DC733" s="41"/>
      <c r="DD733" s="41"/>
      <c r="DE733" s="41"/>
      <c r="DF733" s="41"/>
      <c r="DG733" s="41"/>
      <c r="DH733" s="39"/>
      <c r="DI733" s="40" t="s">
        <v>790</v>
      </c>
      <c r="DJ733" s="40">
        <v>300</v>
      </c>
      <c r="DK733" s="40">
        <v>500</v>
      </c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</row>
    <row r="734" spans="2:152" x14ac:dyDescent="0.4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39"/>
      <c r="BB734" s="87" t="s">
        <v>791</v>
      </c>
      <c r="BC734" s="88">
        <v>810</v>
      </c>
      <c r="BD734" s="88">
        <v>1310</v>
      </c>
      <c r="BE734" s="88"/>
      <c r="BF734" s="88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41"/>
      <c r="CA734" s="41"/>
      <c r="CB734" s="41"/>
      <c r="CC734" s="41"/>
      <c r="CD734" s="41"/>
      <c r="CE734" s="41"/>
      <c r="CF734" s="41"/>
      <c r="CG734" s="41"/>
      <c r="CH734" s="41"/>
      <c r="CI734" s="41"/>
      <c r="CJ734" s="41"/>
      <c r="CK734" s="41"/>
      <c r="CL734" s="41"/>
      <c r="CM734" s="41"/>
      <c r="CN734" s="41"/>
      <c r="CO734" s="41"/>
      <c r="CP734" s="41"/>
      <c r="CQ734" s="41"/>
      <c r="CR734" s="41"/>
      <c r="CS734" s="41"/>
      <c r="CT734" s="41"/>
      <c r="CU734" s="41"/>
      <c r="CV734" s="41"/>
      <c r="CW734" s="41"/>
      <c r="CX734" s="41"/>
      <c r="CY734" s="41"/>
      <c r="CZ734" s="41"/>
      <c r="DA734" s="41"/>
      <c r="DB734" s="41"/>
      <c r="DC734" s="41"/>
      <c r="DD734" s="41"/>
      <c r="DE734" s="41"/>
      <c r="DF734" s="41"/>
      <c r="DG734" s="41"/>
      <c r="DH734" s="39"/>
      <c r="DI734" s="87" t="s">
        <v>791</v>
      </c>
      <c r="DJ734" s="88">
        <v>810</v>
      </c>
      <c r="DK734" s="88">
        <v>1310</v>
      </c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</row>
    <row r="735" spans="2:152" x14ac:dyDescent="0.4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39"/>
      <c r="BB735" s="40" t="s">
        <v>792</v>
      </c>
      <c r="BC735" s="40">
        <v>500</v>
      </c>
      <c r="BD735" s="40">
        <v>800</v>
      </c>
      <c r="BE735" s="40"/>
      <c r="BF735" s="40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41"/>
      <c r="CA735" s="41"/>
      <c r="CB735" s="41"/>
      <c r="CC735" s="41"/>
      <c r="CD735" s="41"/>
      <c r="CE735" s="41"/>
      <c r="CF735" s="41"/>
      <c r="CG735" s="41"/>
      <c r="CH735" s="41"/>
      <c r="CI735" s="41"/>
      <c r="CJ735" s="41"/>
      <c r="CK735" s="41"/>
      <c r="CL735" s="41"/>
      <c r="CM735" s="41"/>
      <c r="CN735" s="41"/>
      <c r="CO735" s="41"/>
      <c r="CP735" s="41"/>
      <c r="CQ735" s="41"/>
      <c r="CR735" s="41"/>
      <c r="CS735" s="41"/>
      <c r="CT735" s="41"/>
      <c r="CU735" s="41"/>
      <c r="CV735" s="41"/>
      <c r="CW735" s="41"/>
      <c r="CX735" s="41"/>
      <c r="CY735" s="41"/>
      <c r="CZ735" s="41"/>
      <c r="DA735" s="41"/>
      <c r="DB735" s="41"/>
      <c r="DC735" s="41"/>
      <c r="DD735" s="41"/>
      <c r="DE735" s="41"/>
      <c r="DF735" s="41"/>
      <c r="DG735" s="41"/>
      <c r="DH735" s="39"/>
      <c r="DI735" s="40" t="s">
        <v>792</v>
      </c>
      <c r="DJ735" s="40">
        <v>500</v>
      </c>
      <c r="DK735" s="40">
        <v>800</v>
      </c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</row>
    <row r="736" spans="2:152" x14ac:dyDescent="0.4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  <c r="AH736" s="41"/>
      <c r="AI736" s="41"/>
      <c r="AJ736" s="41"/>
      <c r="AK736" s="41"/>
      <c r="AL736" s="41"/>
      <c r="AM736" s="41"/>
      <c r="AN736" s="41"/>
      <c r="AO736" s="41"/>
      <c r="AP736" s="41"/>
      <c r="AQ736" s="41"/>
      <c r="AR736" s="41"/>
      <c r="AS736" s="41"/>
      <c r="AT736" s="41"/>
      <c r="AU736" s="41"/>
      <c r="AV736" s="41"/>
      <c r="AW736" s="41"/>
      <c r="AX736" s="41"/>
      <c r="AY736" s="41"/>
      <c r="AZ736" s="41"/>
      <c r="BA736" s="39"/>
      <c r="BB736" s="40" t="s">
        <v>793</v>
      </c>
      <c r="BC736" s="40">
        <v>800</v>
      </c>
      <c r="BD736" s="40">
        <v>1100</v>
      </c>
      <c r="BE736" s="40"/>
      <c r="BF736" s="40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41"/>
      <c r="CA736" s="41"/>
      <c r="CB736" s="41"/>
      <c r="CC736" s="41"/>
      <c r="CD736" s="41"/>
      <c r="CE736" s="41"/>
      <c r="CF736" s="41"/>
      <c r="CG736" s="41"/>
      <c r="CH736" s="41"/>
      <c r="CI736" s="41"/>
      <c r="CJ736" s="41"/>
      <c r="CK736" s="41"/>
      <c r="CL736" s="41"/>
      <c r="CM736" s="41"/>
      <c r="CN736" s="41"/>
      <c r="CO736" s="41"/>
      <c r="CP736" s="41"/>
      <c r="CQ736" s="41"/>
      <c r="CR736" s="41"/>
      <c r="CS736" s="41"/>
      <c r="CT736" s="41"/>
      <c r="CU736" s="41"/>
      <c r="CV736" s="41"/>
      <c r="CW736" s="41"/>
      <c r="CX736" s="41"/>
      <c r="CY736" s="41"/>
      <c r="CZ736" s="41"/>
      <c r="DA736" s="41"/>
      <c r="DB736" s="41"/>
      <c r="DC736" s="41"/>
      <c r="DD736" s="41"/>
      <c r="DE736" s="41"/>
      <c r="DF736" s="41"/>
      <c r="DG736" s="41"/>
      <c r="DH736" s="39"/>
      <c r="DI736" s="40" t="s">
        <v>793</v>
      </c>
      <c r="DJ736" s="40">
        <v>800</v>
      </c>
      <c r="DK736" s="40">
        <v>1100</v>
      </c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</row>
    <row r="737" spans="2:152" x14ac:dyDescent="0.4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  <c r="AH737" s="41"/>
      <c r="AI737" s="41"/>
      <c r="AJ737" s="41"/>
      <c r="AK737" s="41"/>
      <c r="AL737" s="41"/>
      <c r="AM737" s="41"/>
      <c r="AN737" s="41"/>
      <c r="AO737" s="41"/>
      <c r="AP737" s="41"/>
      <c r="AQ737" s="41"/>
      <c r="AR737" s="41"/>
      <c r="AS737" s="41"/>
      <c r="AT737" s="41"/>
      <c r="AU737" s="41"/>
      <c r="AV737" s="41"/>
      <c r="AW737" s="41"/>
      <c r="AX737" s="41"/>
      <c r="AY737" s="41"/>
      <c r="AZ737" s="41"/>
      <c r="BA737" s="39"/>
      <c r="BB737" s="40" t="s">
        <v>794</v>
      </c>
      <c r="BC737" s="40">
        <v>1100</v>
      </c>
      <c r="BD737" s="40">
        <v>1400</v>
      </c>
      <c r="BE737" s="40"/>
      <c r="BF737" s="40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41"/>
      <c r="CA737" s="41"/>
      <c r="CB737" s="41"/>
      <c r="CC737" s="41"/>
      <c r="CD737" s="41"/>
      <c r="CE737" s="41"/>
      <c r="CF737" s="41"/>
      <c r="CG737" s="41"/>
      <c r="CH737" s="41"/>
      <c r="CI737" s="41"/>
      <c r="CJ737" s="41"/>
      <c r="CK737" s="41"/>
      <c r="CL737" s="41"/>
      <c r="CM737" s="41"/>
      <c r="CN737" s="41"/>
      <c r="CO737" s="41"/>
      <c r="CP737" s="41"/>
      <c r="CQ737" s="41"/>
      <c r="CR737" s="41"/>
      <c r="CS737" s="41"/>
      <c r="CT737" s="41"/>
      <c r="CU737" s="41"/>
      <c r="CV737" s="41"/>
      <c r="CW737" s="41"/>
      <c r="CX737" s="41"/>
      <c r="CY737" s="41"/>
      <c r="CZ737" s="41"/>
      <c r="DA737" s="41"/>
      <c r="DB737" s="41"/>
      <c r="DC737" s="41"/>
      <c r="DD737" s="41"/>
      <c r="DE737" s="41"/>
      <c r="DF737" s="41"/>
      <c r="DG737" s="41"/>
      <c r="DH737" s="39"/>
      <c r="DI737" s="40" t="s">
        <v>794</v>
      </c>
      <c r="DJ737" s="40">
        <v>1100</v>
      </c>
      <c r="DK737" s="40">
        <v>1400</v>
      </c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</row>
    <row r="738" spans="2:152" x14ac:dyDescent="0.4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/>
      <c r="AI738" s="41"/>
      <c r="AJ738" s="41"/>
      <c r="AK738" s="41"/>
      <c r="AL738" s="41"/>
      <c r="AM738" s="41"/>
      <c r="AN738" s="41"/>
      <c r="AO738" s="41"/>
      <c r="AP738" s="41"/>
      <c r="AQ738" s="41"/>
      <c r="AR738" s="41"/>
      <c r="AS738" s="41"/>
      <c r="AT738" s="41"/>
      <c r="AU738" s="41"/>
      <c r="AV738" s="41"/>
      <c r="AW738" s="41"/>
      <c r="AX738" s="41"/>
      <c r="AY738" s="41"/>
      <c r="AZ738" s="41"/>
      <c r="BA738" s="39"/>
      <c r="BB738" s="40" t="s">
        <v>795</v>
      </c>
      <c r="BC738" s="40">
        <v>1400</v>
      </c>
      <c r="BD738" s="40">
        <v>1700</v>
      </c>
      <c r="BE738" s="40"/>
      <c r="BF738" s="40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41"/>
      <c r="CA738" s="41"/>
      <c r="CB738" s="41"/>
      <c r="CC738" s="41"/>
      <c r="CD738" s="41"/>
      <c r="CE738" s="41"/>
      <c r="CF738" s="41"/>
      <c r="CG738" s="41"/>
      <c r="CH738" s="41"/>
      <c r="CI738" s="41"/>
      <c r="CJ738" s="41"/>
      <c r="CK738" s="41"/>
      <c r="CL738" s="41"/>
      <c r="CM738" s="41"/>
      <c r="CN738" s="41"/>
      <c r="CO738" s="41"/>
      <c r="CP738" s="41"/>
      <c r="CQ738" s="41"/>
      <c r="CR738" s="41"/>
      <c r="CS738" s="41"/>
      <c r="CT738" s="41"/>
      <c r="CU738" s="41"/>
      <c r="CV738" s="41"/>
      <c r="CW738" s="41"/>
      <c r="CX738" s="41"/>
      <c r="CY738" s="41"/>
      <c r="CZ738" s="41"/>
      <c r="DA738" s="41"/>
      <c r="DB738" s="41"/>
      <c r="DC738" s="41"/>
      <c r="DD738" s="41"/>
      <c r="DE738" s="41"/>
      <c r="DF738" s="41"/>
      <c r="DG738" s="41"/>
      <c r="DH738" s="39"/>
      <c r="DI738" s="40" t="s">
        <v>795</v>
      </c>
      <c r="DJ738" s="40">
        <v>1400</v>
      </c>
      <c r="DK738" s="40">
        <v>1700</v>
      </c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</row>
    <row r="739" spans="2:152" x14ac:dyDescent="0.4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  <c r="AJ739" s="41"/>
      <c r="AK739" s="41"/>
      <c r="AL739" s="41"/>
      <c r="AM739" s="41"/>
      <c r="AN739" s="41"/>
      <c r="AO739" s="41"/>
      <c r="AP739" s="41"/>
      <c r="AQ739" s="41"/>
      <c r="AR739" s="41"/>
      <c r="AS739" s="41"/>
      <c r="AT739" s="41"/>
      <c r="AU739" s="41"/>
      <c r="AV739" s="41"/>
      <c r="AW739" s="41"/>
      <c r="AX739" s="41"/>
      <c r="AY739" s="41"/>
      <c r="AZ739" s="41"/>
      <c r="BA739" s="39"/>
      <c r="BB739" s="40" t="s">
        <v>796</v>
      </c>
      <c r="BC739" s="40">
        <v>1700</v>
      </c>
      <c r="BD739" s="40">
        <v>2000</v>
      </c>
      <c r="BE739" s="40"/>
      <c r="BF739" s="40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41"/>
      <c r="CA739" s="41"/>
      <c r="CB739" s="41"/>
      <c r="CC739" s="41"/>
      <c r="CD739" s="41"/>
      <c r="CE739" s="41"/>
      <c r="CF739" s="41"/>
      <c r="CG739" s="41"/>
      <c r="CH739" s="41"/>
      <c r="CI739" s="41"/>
      <c r="CJ739" s="41"/>
      <c r="CK739" s="41"/>
      <c r="CL739" s="41"/>
      <c r="CM739" s="41"/>
      <c r="CN739" s="41"/>
      <c r="CO739" s="41"/>
      <c r="CP739" s="41"/>
      <c r="CQ739" s="41"/>
      <c r="CR739" s="41"/>
      <c r="CS739" s="41"/>
      <c r="CT739" s="41"/>
      <c r="CU739" s="41"/>
      <c r="CV739" s="41"/>
      <c r="CW739" s="41"/>
      <c r="CX739" s="41"/>
      <c r="CY739" s="41"/>
      <c r="CZ739" s="41"/>
      <c r="DA739" s="41"/>
      <c r="DB739" s="41"/>
      <c r="DC739" s="41"/>
      <c r="DD739" s="41"/>
      <c r="DE739" s="41"/>
      <c r="DF739" s="41"/>
      <c r="DG739" s="41"/>
      <c r="DH739" s="39"/>
      <c r="DI739" s="40" t="s">
        <v>796</v>
      </c>
      <c r="DJ739" s="40">
        <v>1700</v>
      </c>
      <c r="DK739" s="40">
        <v>2000</v>
      </c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</row>
    <row r="740" spans="2:152" x14ac:dyDescent="0.4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/>
      <c r="AQ740" s="41"/>
      <c r="AR740" s="41"/>
      <c r="AS740" s="41"/>
      <c r="AT740" s="41"/>
      <c r="AU740" s="41"/>
      <c r="AV740" s="41"/>
      <c r="AW740" s="41"/>
      <c r="AX740" s="41"/>
      <c r="AY740" s="41"/>
      <c r="AZ740" s="41"/>
      <c r="BA740" s="39"/>
      <c r="BB740" s="40" t="s">
        <v>797</v>
      </c>
      <c r="BC740" s="40">
        <v>2000</v>
      </c>
      <c r="BD740" s="40">
        <v>2300</v>
      </c>
      <c r="BE740" s="40"/>
      <c r="BF740" s="40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41"/>
      <c r="CA740" s="41"/>
      <c r="CB740" s="41"/>
      <c r="CC740" s="41"/>
      <c r="CD740" s="41"/>
      <c r="CE740" s="41"/>
      <c r="CF740" s="41"/>
      <c r="CG740" s="41"/>
      <c r="CH740" s="41"/>
      <c r="CI740" s="41"/>
      <c r="CJ740" s="41"/>
      <c r="CK740" s="41"/>
      <c r="CL740" s="41"/>
      <c r="CM740" s="41"/>
      <c r="CN740" s="41"/>
      <c r="CO740" s="41"/>
      <c r="CP740" s="41"/>
      <c r="CQ740" s="41"/>
      <c r="CR740" s="41"/>
      <c r="CS740" s="41"/>
      <c r="CT740" s="41"/>
      <c r="CU740" s="41"/>
      <c r="CV740" s="41"/>
      <c r="CW740" s="41"/>
      <c r="CX740" s="41"/>
      <c r="CY740" s="41"/>
      <c r="CZ740" s="41"/>
      <c r="DA740" s="41"/>
      <c r="DB740" s="41"/>
      <c r="DC740" s="41"/>
      <c r="DD740" s="41"/>
      <c r="DE740" s="41"/>
      <c r="DF740" s="41"/>
      <c r="DG740" s="41"/>
      <c r="DH740" s="39"/>
      <c r="DI740" s="40" t="s">
        <v>797</v>
      </c>
      <c r="DJ740" s="40">
        <v>2000</v>
      </c>
      <c r="DK740" s="40">
        <v>2300</v>
      </c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</row>
    <row r="741" spans="2:152" x14ac:dyDescent="0.4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41"/>
      <c r="AK741" s="41"/>
      <c r="AL741" s="41"/>
      <c r="AM741" s="41"/>
      <c r="AN741" s="41"/>
      <c r="AO741" s="41"/>
      <c r="AP741" s="41"/>
      <c r="AQ741" s="41"/>
      <c r="AR741" s="41"/>
      <c r="AS741" s="41"/>
      <c r="AT741" s="41"/>
      <c r="AU741" s="41"/>
      <c r="AV741" s="41"/>
      <c r="AW741" s="41"/>
      <c r="AX741" s="41"/>
      <c r="AY741" s="41"/>
      <c r="AZ741" s="41"/>
      <c r="BA741" s="39"/>
      <c r="BB741" s="40" t="s">
        <v>798</v>
      </c>
      <c r="BC741" s="40">
        <v>2300</v>
      </c>
      <c r="BD741" s="40">
        <v>2600</v>
      </c>
      <c r="BE741" s="40"/>
      <c r="BF741" s="40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41"/>
      <c r="CA741" s="41"/>
      <c r="CB741" s="41"/>
      <c r="CC741" s="41"/>
      <c r="CD741" s="41"/>
      <c r="CE741" s="41"/>
      <c r="CF741" s="41"/>
      <c r="CG741" s="41"/>
      <c r="CH741" s="41"/>
      <c r="CI741" s="41"/>
      <c r="CJ741" s="41"/>
      <c r="CK741" s="41"/>
      <c r="CL741" s="41"/>
      <c r="CM741" s="41"/>
      <c r="CN741" s="41"/>
      <c r="CO741" s="41"/>
      <c r="CP741" s="41"/>
      <c r="CQ741" s="41"/>
      <c r="CR741" s="41"/>
      <c r="CS741" s="41"/>
      <c r="CT741" s="41"/>
      <c r="CU741" s="41"/>
      <c r="CV741" s="41"/>
      <c r="CW741" s="41"/>
      <c r="CX741" s="41"/>
      <c r="CY741" s="41"/>
      <c r="CZ741" s="41"/>
      <c r="DA741" s="41"/>
      <c r="DB741" s="41"/>
      <c r="DC741" s="41"/>
      <c r="DD741" s="41"/>
      <c r="DE741" s="41"/>
      <c r="DF741" s="41"/>
      <c r="DG741" s="41"/>
      <c r="DH741" s="39"/>
      <c r="DI741" s="40" t="s">
        <v>798</v>
      </c>
      <c r="DJ741" s="40">
        <v>2300</v>
      </c>
      <c r="DK741" s="40">
        <v>2600</v>
      </c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</row>
    <row r="742" spans="2:152" x14ac:dyDescent="0.4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/>
      <c r="AI742" s="41"/>
      <c r="AJ742" s="41"/>
      <c r="AK742" s="41"/>
      <c r="AL742" s="41"/>
      <c r="AM742" s="41"/>
      <c r="AN742" s="41"/>
      <c r="AO742" s="41"/>
      <c r="AP742" s="41"/>
      <c r="AQ742" s="41"/>
      <c r="AR742" s="41"/>
      <c r="AS742" s="41"/>
      <c r="AT742" s="41"/>
      <c r="AU742" s="41"/>
      <c r="AV742" s="41"/>
      <c r="AW742" s="41"/>
      <c r="AX742" s="41"/>
      <c r="AY742" s="41"/>
      <c r="AZ742" s="41"/>
      <c r="BA742" s="39"/>
      <c r="BB742" s="87" t="s">
        <v>799</v>
      </c>
      <c r="BC742" s="88">
        <v>510</v>
      </c>
      <c r="BD742" s="88">
        <v>710</v>
      </c>
      <c r="BE742" s="88"/>
      <c r="BF742" s="88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41"/>
      <c r="CA742" s="41"/>
      <c r="CB742" s="41"/>
      <c r="CC742" s="41"/>
      <c r="CD742" s="41"/>
      <c r="CE742" s="41"/>
      <c r="CF742" s="41"/>
      <c r="CG742" s="41"/>
      <c r="CH742" s="41"/>
      <c r="CI742" s="41"/>
      <c r="CJ742" s="41"/>
      <c r="CK742" s="41"/>
      <c r="CL742" s="41"/>
      <c r="CM742" s="41"/>
      <c r="CN742" s="41"/>
      <c r="CO742" s="41"/>
      <c r="CP742" s="41"/>
      <c r="CQ742" s="41"/>
      <c r="CR742" s="41"/>
      <c r="CS742" s="41"/>
      <c r="CT742" s="41"/>
      <c r="CU742" s="41"/>
      <c r="CV742" s="41"/>
      <c r="CW742" s="41"/>
      <c r="CX742" s="41"/>
      <c r="CY742" s="41"/>
      <c r="CZ742" s="41"/>
      <c r="DA742" s="41"/>
      <c r="DB742" s="41"/>
      <c r="DC742" s="41"/>
      <c r="DD742" s="41"/>
      <c r="DE742" s="41"/>
      <c r="DF742" s="41"/>
      <c r="DG742" s="41"/>
      <c r="DH742" s="39"/>
      <c r="DI742" s="87" t="s">
        <v>799</v>
      </c>
      <c r="DJ742" s="88">
        <v>510</v>
      </c>
      <c r="DK742" s="88">
        <v>710</v>
      </c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</row>
    <row r="743" spans="2:152" x14ac:dyDescent="0.4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/>
      <c r="AI743" s="41"/>
      <c r="AJ743" s="41"/>
      <c r="AK743" s="41"/>
      <c r="AL743" s="41"/>
      <c r="AM743" s="41"/>
      <c r="AN743" s="41"/>
      <c r="AO743" s="41"/>
      <c r="AP743" s="41"/>
      <c r="AQ743" s="41"/>
      <c r="AR743" s="41"/>
      <c r="AS743" s="41"/>
      <c r="AT743" s="41"/>
      <c r="AU743" s="41"/>
      <c r="AV743" s="41"/>
      <c r="AW743" s="41"/>
      <c r="AX743" s="41"/>
      <c r="AY743" s="41"/>
      <c r="AZ743" s="41"/>
      <c r="BA743" s="39"/>
      <c r="BB743" s="87" t="s">
        <v>800</v>
      </c>
      <c r="BC743" s="88">
        <v>920</v>
      </c>
      <c r="BD743" s="88">
        <v>1320</v>
      </c>
      <c r="BE743" s="88"/>
      <c r="BF743" s="88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41"/>
      <c r="CA743" s="41"/>
      <c r="CB743" s="41"/>
      <c r="CC743" s="41"/>
      <c r="CD743" s="41"/>
      <c r="CE743" s="41"/>
      <c r="CF743" s="41"/>
      <c r="CG743" s="41"/>
      <c r="CH743" s="41"/>
      <c r="CI743" s="41"/>
      <c r="CJ743" s="41"/>
      <c r="CK743" s="41"/>
      <c r="CL743" s="41"/>
      <c r="CM743" s="41"/>
      <c r="CN743" s="41"/>
      <c r="CO743" s="41"/>
      <c r="CP743" s="41"/>
      <c r="CQ743" s="41"/>
      <c r="CR743" s="41"/>
      <c r="CS743" s="41"/>
      <c r="CT743" s="41"/>
      <c r="CU743" s="41"/>
      <c r="CV743" s="41"/>
      <c r="CW743" s="41"/>
      <c r="CX743" s="41"/>
      <c r="CY743" s="41"/>
      <c r="CZ743" s="41"/>
      <c r="DA743" s="41"/>
      <c r="DB743" s="41"/>
      <c r="DC743" s="41"/>
      <c r="DD743" s="41"/>
      <c r="DE743" s="41"/>
      <c r="DF743" s="41"/>
      <c r="DG743" s="41"/>
      <c r="DH743" s="39"/>
      <c r="DI743" s="87" t="s">
        <v>800</v>
      </c>
      <c r="DJ743" s="88">
        <v>920</v>
      </c>
      <c r="DK743" s="88">
        <v>1320</v>
      </c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</row>
    <row r="744" spans="2:152" x14ac:dyDescent="0.4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/>
      <c r="AI744" s="41"/>
      <c r="AJ744" s="41"/>
      <c r="AK744" s="41"/>
      <c r="AL744" s="41"/>
      <c r="AM744" s="41"/>
      <c r="AN744" s="41"/>
      <c r="AO744" s="41"/>
      <c r="AP744" s="41"/>
      <c r="AQ744" s="41"/>
      <c r="AR744" s="41"/>
      <c r="AS744" s="41"/>
      <c r="AT744" s="41"/>
      <c r="AU744" s="41"/>
      <c r="AV744" s="41"/>
      <c r="AW744" s="41"/>
      <c r="AX744" s="41"/>
      <c r="AY744" s="41"/>
      <c r="AZ744" s="41"/>
      <c r="BA744" s="39"/>
      <c r="BB744" s="40" t="s">
        <v>801</v>
      </c>
      <c r="BC744" s="40">
        <v>200</v>
      </c>
      <c r="BD744" s="40">
        <v>400</v>
      </c>
      <c r="BE744" s="40"/>
      <c r="BF744" s="40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41"/>
      <c r="CA744" s="41"/>
      <c r="CB744" s="41"/>
      <c r="CC744" s="41"/>
      <c r="CD744" s="41"/>
      <c r="CE744" s="41"/>
      <c r="CF744" s="41"/>
      <c r="CG744" s="41"/>
      <c r="CH744" s="41"/>
      <c r="CI744" s="41"/>
      <c r="CJ744" s="41"/>
      <c r="CK744" s="41"/>
      <c r="CL744" s="41"/>
      <c r="CM744" s="41"/>
      <c r="CN744" s="41"/>
      <c r="CO744" s="41"/>
      <c r="CP744" s="41"/>
      <c r="CQ744" s="41"/>
      <c r="CR744" s="41"/>
      <c r="CS744" s="41"/>
      <c r="CT744" s="41"/>
      <c r="CU744" s="41"/>
      <c r="CV744" s="41"/>
      <c r="CW744" s="41"/>
      <c r="CX744" s="41"/>
      <c r="CY744" s="41"/>
      <c r="CZ744" s="41"/>
      <c r="DA744" s="41"/>
      <c r="DB744" s="41"/>
      <c r="DC744" s="41"/>
      <c r="DD744" s="41"/>
      <c r="DE744" s="41"/>
      <c r="DF744" s="41"/>
      <c r="DG744" s="41"/>
      <c r="DH744" s="39"/>
      <c r="DI744" s="40" t="s">
        <v>801</v>
      </c>
      <c r="DJ744" s="40">
        <v>200</v>
      </c>
      <c r="DK744" s="40">
        <v>400</v>
      </c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</row>
    <row r="745" spans="2:152" x14ac:dyDescent="0.4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/>
      <c r="AI745" s="41"/>
      <c r="AJ745" s="41"/>
      <c r="AK745" s="41"/>
      <c r="AL745" s="41"/>
      <c r="AM745" s="41"/>
      <c r="AN745" s="41"/>
      <c r="AO745" s="41"/>
      <c r="AP745" s="41"/>
      <c r="AQ745" s="41"/>
      <c r="AR745" s="41"/>
      <c r="AS745" s="41"/>
      <c r="AT745" s="41"/>
      <c r="AU745" s="41"/>
      <c r="AV745" s="41"/>
      <c r="AW745" s="41"/>
      <c r="AX745" s="41"/>
      <c r="AY745" s="41"/>
      <c r="AZ745" s="41"/>
      <c r="BA745" s="39"/>
      <c r="BB745" s="40" t="s">
        <v>802</v>
      </c>
      <c r="BC745" s="40">
        <v>5200</v>
      </c>
      <c r="BD745" s="40">
        <v>5800</v>
      </c>
      <c r="BE745" s="40"/>
      <c r="BF745" s="40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41"/>
      <c r="CA745" s="41"/>
      <c r="CB745" s="41"/>
      <c r="CC745" s="41"/>
      <c r="CD745" s="41"/>
      <c r="CE745" s="41"/>
      <c r="CF745" s="41"/>
      <c r="CG745" s="41"/>
      <c r="CH745" s="41"/>
      <c r="CI745" s="41"/>
      <c r="CJ745" s="41"/>
      <c r="CK745" s="41"/>
      <c r="CL745" s="41"/>
      <c r="CM745" s="41"/>
      <c r="CN745" s="41"/>
      <c r="CO745" s="41"/>
      <c r="CP745" s="41"/>
      <c r="CQ745" s="41"/>
      <c r="CR745" s="41"/>
      <c r="CS745" s="41"/>
      <c r="CT745" s="41"/>
      <c r="CU745" s="41"/>
      <c r="CV745" s="41"/>
      <c r="CW745" s="41"/>
      <c r="CX745" s="41"/>
      <c r="CY745" s="41"/>
      <c r="CZ745" s="41"/>
      <c r="DA745" s="41"/>
      <c r="DB745" s="41"/>
      <c r="DC745" s="41"/>
      <c r="DD745" s="41"/>
      <c r="DE745" s="41"/>
      <c r="DF745" s="41"/>
      <c r="DG745" s="41"/>
      <c r="DH745" s="39"/>
      <c r="DI745" s="40" t="s">
        <v>802</v>
      </c>
      <c r="DJ745" s="40">
        <v>5200</v>
      </c>
      <c r="DK745" s="40">
        <v>5800</v>
      </c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</row>
    <row r="746" spans="2:152" x14ac:dyDescent="0.4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  <c r="AT746" s="41"/>
      <c r="AU746" s="41"/>
      <c r="AV746" s="41"/>
      <c r="AW746" s="41"/>
      <c r="AX746" s="41"/>
      <c r="AY746" s="41"/>
      <c r="AZ746" s="41"/>
      <c r="BA746" s="39"/>
      <c r="BB746" s="87" t="s">
        <v>803</v>
      </c>
      <c r="BC746" s="88">
        <v>1120</v>
      </c>
      <c r="BD746" s="88">
        <v>1720</v>
      </c>
      <c r="BE746" s="88"/>
      <c r="BF746" s="88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41"/>
      <c r="CA746" s="41"/>
      <c r="CB746" s="41"/>
      <c r="CC746" s="41"/>
      <c r="CD746" s="41"/>
      <c r="CE746" s="41"/>
      <c r="CF746" s="41"/>
      <c r="CG746" s="41"/>
      <c r="CH746" s="41"/>
      <c r="CI746" s="41"/>
      <c r="CJ746" s="41"/>
      <c r="CK746" s="41"/>
      <c r="CL746" s="41"/>
      <c r="CM746" s="41"/>
      <c r="CN746" s="41"/>
      <c r="CO746" s="41"/>
      <c r="CP746" s="41"/>
      <c r="CQ746" s="41"/>
      <c r="CR746" s="41"/>
      <c r="CS746" s="41"/>
      <c r="CT746" s="41"/>
      <c r="CU746" s="41"/>
      <c r="CV746" s="41"/>
      <c r="CW746" s="41"/>
      <c r="CX746" s="41"/>
      <c r="CY746" s="41"/>
      <c r="CZ746" s="41"/>
      <c r="DA746" s="41"/>
      <c r="DB746" s="41"/>
      <c r="DC746" s="41"/>
      <c r="DD746" s="41"/>
      <c r="DE746" s="41"/>
      <c r="DF746" s="41"/>
      <c r="DG746" s="41"/>
      <c r="DH746" s="39"/>
      <c r="DI746" s="87" t="s">
        <v>803</v>
      </c>
      <c r="DJ746" s="88">
        <v>1120</v>
      </c>
      <c r="DK746" s="88">
        <v>1720</v>
      </c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</row>
    <row r="747" spans="2:152" x14ac:dyDescent="0.4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  <c r="AW747" s="41"/>
      <c r="AX747" s="41"/>
      <c r="AY747" s="41"/>
      <c r="AZ747" s="41"/>
      <c r="BA747" s="39"/>
      <c r="BB747" s="40" t="s">
        <v>804</v>
      </c>
      <c r="BC747" s="40">
        <v>600</v>
      </c>
      <c r="BD747" s="40">
        <v>1000</v>
      </c>
      <c r="BE747" s="40"/>
      <c r="BF747" s="40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41"/>
      <c r="CA747" s="41"/>
      <c r="CB747" s="41"/>
      <c r="CC747" s="41"/>
      <c r="CD747" s="41"/>
      <c r="CE747" s="41"/>
      <c r="CF747" s="41"/>
      <c r="CG747" s="41"/>
      <c r="CH747" s="41"/>
      <c r="CI747" s="41"/>
      <c r="CJ747" s="41"/>
      <c r="CK747" s="41"/>
      <c r="CL747" s="41"/>
      <c r="CM747" s="41"/>
      <c r="CN747" s="41"/>
      <c r="CO747" s="41"/>
      <c r="CP747" s="41"/>
      <c r="CQ747" s="41"/>
      <c r="CR747" s="41"/>
      <c r="CS747" s="41"/>
      <c r="CT747" s="41"/>
      <c r="CU747" s="41"/>
      <c r="CV747" s="41"/>
      <c r="CW747" s="41"/>
      <c r="CX747" s="41"/>
      <c r="CY747" s="41"/>
      <c r="CZ747" s="41"/>
      <c r="DA747" s="41"/>
      <c r="DB747" s="41"/>
      <c r="DC747" s="41"/>
      <c r="DD747" s="41"/>
      <c r="DE747" s="41"/>
      <c r="DF747" s="41"/>
      <c r="DG747" s="41"/>
      <c r="DH747" s="39"/>
      <c r="DI747" s="40" t="s">
        <v>804</v>
      </c>
      <c r="DJ747" s="40">
        <v>600</v>
      </c>
      <c r="DK747" s="40">
        <v>1000</v>
      </c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</row>
    <row r="748" spans="2:152" x14ac:dyDescent="0.4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  <c r="AT748" s="41"/>
      <c r="AU748" s="41"/>
      <c r="AV748" s="41"/>
      <c r="AW748" s="41"/>
      <c r="AX748" s="41"/>
      <c r="AY748" s="41"/>
      <c r="AZ748" s="41"/>
      <c r="BA748" s="39"/>
      <c r="BB748" s="87" t="s">
        <v>805</v>
      </c>
      <c r="BC748" s="96">
        <v>1320</v>
      </c>
      <c r="BD748" s="88">
        <v>2120</v>
      </c>
      <c r="BE748" s="88"/>
      <c r="BF748" s="88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41"/>
      <c r="CA748" s="41"/>
      <c r="CB748" s="41"/>
      <c r="CC748" s="41"/>
      <c r="CD748" s="41"/>
      <c r="CE748" s="41"/>
      <c r="CF748" s="41"/>
      <c r="CG748" s="41"/>
      <c r="CH748" s="41"/>
      <c r="CI748" s="41"/>
      <c r="CJ748" s="41"/>
      <c r="CK748" s="41"/>
      <c r="CL748" s="41"/>
      <c r="CM748" s="41"/>
      <c r="CN748" s="41"/>
      <c r="CO748" s="41"/>
      <c r="CP748" s="41"/>
      <c r="CQ748" s="41"/>
      <c r="CR748" s="41"/>
      <c r="CS748" s="41"/>
      <c r="CT748" s="41"/>
      <c r="CU748" s="41"/>
      <c r="CV748" s="41"/>
      <c r="CW748" s="41"/>
      <c r="CX748" s="41"/>
      <c r="CY748" s="41"/>
      <c r="CZ748" s="41"/>
      <c r="DA748" s="41"/>
      <c r="DB748" s="41"/>
      <c r="DC748" s="41"/>
      <c r="DD748" s="41"/>
      <c r="DE748" s="41"/>
      <c r="DF748" s="41"/>
      <c r="DG748" s="41"/>
      <c r="DH748" s="39"/>
      <c r="DI748" s="87" t="s">
        <v>805</v>
      </c>
      <c r="DJ748" s="96">
        <v>1320</v>
      </c>
      <c r="DK748" s="88">
        <v>2120</v>
      </c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</row>
    <row r="749" spans="2:152" x14ac:dyDescent="0.4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  <c r="AT749" s="41"/>
      <c r="AU749" s="41"/>
      <c r="AV749" s="41"/>
      <c r="AW749" s="41"/>
      <c r="AX749" s="41"/>
      <c r="AY749" s="41"/>
      <c r="AZ749" s="41"/>
      <c r="BA749" s="39"/>
      <c r="BB749" s="40" t="s">
        <v>806</v>
      </c>
      <c r="BC749" s="40">
        <v>1000</v>
      </c>
      <c r="BD749" s="40">
        <v>1600</v>
      </c>
      <c r="BE749" s="40"/>
      <c r="BF749" s="40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41"/>
      <c r="CA749" s="41"/>
      <c r="CB749" s="41"/>
      <c r="CC749" s="41"/>
      <c r="CD749" s="41"/>
      <c r="CE749" s="41"/>
      <c r="CF749" s="41"/>
      <c r="CG749" s="41"/>
      <c r="CH749" s="41"/>
      <c r="CI749" s="41"/>
      <c r="CJ749" s="41"/>
      <c r="CK749" s="41"/>
      <c r="CL749" s="41"/>
      <c r="CM749" s="41"/>
      <c r="CN749" s="41"/>
      <c r="CO749" s="41"/>
      <c r="CP749" s="41"/>
      <c r="CQ749" s="41"/>
      <c r="CR749" s="41"/>
      <c r="CS749" s="41"/>
      <c r="CT749" s="41"/>
      <c r="CU749" s="41"/>
      <c r="CV749" s="41"/>
      <c r="CW749" s="41"/>
      <c r="CX749" s="41"/>
      <c r="CY749" s="41"/>
      <c r="CZ749" s="41"/>
      <c r="DA749" s="41"/>
      <c r="DB749" s="41"/>
      <c r="DC749" s="41"/>
      <c r="DD749" s="41"/>
      <c r="DE749" s="41"/>
      <c r="DF749" s="41"/>
      <c r="DG749" s="41"/>
      <c r="DH749" s="39"/>
      <c r="DI749" s="40" t="s">
        <v>806</v>
      </c>
      <c r="DJ749" s="40">
        <v>1000</v>
      </c>
      <c r="DK749" s="40">
        <v>1600</v>
      </c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</row>
    <row r="750" spans="2:152" x14ac:dyDescent="0.4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  <c r="AT750" s="41"/>
      <c r="AU750" s="41"/>
      <c r="AV750" s="41"/>
      <c r="AW750" s="41"/>
      <c r="AX750" s="41"/>
      <c r="AY750" s="41"/>
      <c r="AZ750" s="41"/>
      <c r="BA750" s="39"/>
      <c r="BB750" s="40" t="s">
        <v>807</v>
      </c>
      <c r="BC750" s="40">
        <v>1600</v>
      </c>
      <c r="BD750" s="40">
        <v>2200</v>
      </c>
      <c r="BE750" s="40"/>
      <c r="BF750" s="40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41"/>
      <c r="CA750" s="41"/>
      <c r="CB750" s="41"/>
      <c r="CC750" s="41"/>
      <c r="CD750" s="41"/>
      <c r="CE750" s="41"/>
      <c r="CF750" s="41"/>
      <c r="CG750" s="41"/>
      <c r="CH750" s="41"/>
      <c r="CI750" s="41"/>
      <c r="CJ750" s="41"/>
      <c r="CK750" s="41"/>
      <c r="CL750" s="41"/>
      <c r="CM750" s="41"/>
      <c r="CN750" s="41"/>
      <c r="CO750" s="41"/>
      <c r="CP750" s="41"/>
      <c r="CQ750" s="41"/>
      <c r="CR750" s="41"/>
      <c r="CS750" s="41"/>
      <c r="CT750" s="41"/>
      <c r="CU750" s="41"/>
      <c r="CV750" s="41"/>
      <c r="CW750" s="41"/>
      <c r="CX750" s="41"/>
      <c r="CY750" s="41"/>
      <c r="CZ750" s="41"/>
      <c r="DA750" s="41"/>
      <c r="DB750" s="41"/>
      <c r="DC750" s="41"/>
      <c r="DD750" s="41"/>
      <c r="DE750" s="41"/>
      <c r="DF750" s="41"/>
      <c r="DG750" s="41"/>
      <c r="DH750" s="39"/>
      <c r="DI750" s="40" t="s">
        <v>807</v>
      </c>
      <c r="DJ750" s="40">
        <v>1600</v>
      </c>
      <c r="DK750" s="40">
        <v>2200</v>
      </c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</row>
    <row r="751" spans="2:152" x14ac:dyDescent="0.4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  <c r="AJ751" s="41"/>
      <c r="AK751" s="41"/>
      <c r="AL751" s="41"/>
      <c r="AM751" s="41"/>
      <c r="AN751" s="41"/>
      <c r="AO751" s="41"/>
      <c r="AP751" s="41"/>
      <c r="AQ751" s="41"/>
      <c r="AR751" s="41"/>
      <c r="AS751" s="41"/>
      <c r="AT751" s="41"/>
      <c r="AU751" s="41"/>
      <c r="AV751" s="41"/>
      <c r="AW751" s="41"/>
      <c r="AX751" s="41"/>
      <c r="AY751" s="41"/>
      <c r="AZ751" s="41"/>
      <c r="BA751" s="39"/>
      <c r="BB751" s="40" t="s">
        <v>808</v>
      </c>
      <c r="BC751" s="40">
        <v>2200</v>
      </c>
      <c r="BD751" s="40">
        <v>2800</v>
      </c>
      <c r="BE751" s="40"/>
      <c r="BF751" s="40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41"/>
      <c r="CA751" s="41"/>
      <c r="CB751" s="41"/>
      <c r="CC751" s="41"/>
      <c r="CD751" s="41"/>
      <c r="CE751" s="41"/>
      <c r="CF751" s="41"/>
      <c r="CG751" s="41"/>
      <c r="CH751" s="41"/>
      <c r="CI751" s="41"/>
      <c r="CJ751" s="41"/>
      <c r="CK751" s="41"/>
      <c r="CL751" s="41"/>
      <c r="CM751" s="41"/>
      <c r="CN751" s="41"/>
      <c r="CO751" s="41"/>
      <c r="CP751" s="41"/>
      <c r="CQ751" s="41"/>
      <c r="CR751" s="41"/>
      <c r="CS751" s="41"/>
      <c r="CT751" s="41"/>
      <c r="CU751" s="41"/>
      <c r="CV751" s="41"/>
      <c r="CW751" s="41"/>
      <c r="CX751" s="41"/>
      <c r="CY751" s="41"/>
      <c r="CZ751" s="41"/>
      <c r="DA751" s="41"/>
      <c r="DB751" s="41"/>
      <c r="DC751" s="41"/>
      <c r="DD751" s="41"/>
      <c r="DE751" s="41"/>
      <c r="DF751" s="41"/>
      <c r="DG751" s="41"/>
      <c r="DH751" s="39"/>
      <c r="DI751" s="40" t="s">
        <v>808</v>
      </c>
      <c r="DJ751" s="40">
        <v>2200</v>
      </c>
      <c r="DK751" s="40">
        <v>2800</v>
      </c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</row>
    <row r="752" spans="2:152" x14ac:dyDescent="0.4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  <c r="AH752" s="41"/>
      <c r="AI752" s="41"/>
      <c r="AJ752" s="41"/>
      <c r="AK752" s="41"/>
      <c r="AL752" s="41"/>
      <c r="AM752" s="41"/>
      <c r="AN752" s="41"/>
      <c r="AO752" s="41"/>
      <c r="AP752" s="41"/>
      <c r="AQ752" s="41"/>
      <c r="AR752" s="41"/>
      <c r="AS752" s="41"/>
      <c r="AT752" s="41"/>
      <c r="AU752" s="41"/>
      <c r="AV752" s="41"/>
      <c r="AW752" s="41"/>
      <c r="AX752" s="41"/>
      <c r="AY752" s="41"/>
      <c r="AZ752" s="41"/>
      <c r="BA752" s="39"/>
      <c r="BB752" s="40" t="s">
        <v>809</v>
      </c>
      <c r="BC752" s="40">
        <v>2800</v>
      </c>
      <c r="BD752" s="40">
        <v>3400</v>
      </c>
      <c r="BE752" s="40"/>
      <c r="BF752" s="40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41"/>
      <c r="CA752" s="41"/>
      <c r="CB752" s="41"/>
      <c r="CC752" s="41"/>
      <c r="CD752" s="41"/>
      <c r="CE752" s="41"/>
      <c r="CF752" s="41"/>
      <c r="CG752" s="41"/>
      <c r="CH752" s="41"/>
      <c r="CI752" s="41"/>
      <c r="CJ752" s="41"/>
      <c r="CK752" s="41"/>
      <c r="CL752" s="41"/>
      <c r="CM752" s="41"/>
      <c r="CN752" s="41"/>
      <c r="CO752" s="41"/>
      <c r="CP752" s="41"/>
      <c r="CQ752" s="41"/>
      <c r="CR752" s="41"/>
      <c r="CS752" s="41"/>
      <c r="CT752" s="41"/>
      <c r="CU752" s="41"/>
      <c r="CV752" s="41"/>
      <c r="CW752" s="41"/>
      <c r="CX752" s="41"/>
      <c r="CY752" s="41"/>
      <c r="CZ752" s="41"/>
      <c r="DA752" s="41"/>
      <c r="DB752" s="41"/>
      <c r="DC752" s="41"/>
      <c r="DD752" s="41"/>
      <c r="DE752" s="41"/>
      <c r="DF752" s="41"/>
      <c r="DG752" s="41"/>
      <c r="DH752" s="39"/>
      <c r="DI752" s="40" t="s">
        <v>809</v>
      </c>
      <c r="DJ752" s="40">
        <v>2800</v>
      </c>
      <c r="DK752" s="40">
        <v>3400</v>
      </c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</row>
    <row r="753" spans="2:152" x14ac:dyDescent="0.4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  <c r="AH753" s="41"/>
      <c r="AI753" s="41"/>
      <c r="AJ753" s="41"/>
      <c r="AK753" s="41"/>
      <c r="AL753" s="41"/>
      <c r="AM753" s="41"/>
      <c r="AN753" s="41"/>
      <c r="AO753" s="41"/>
      <c r="AP753" s="41"/>
      <c r="AQ753" s="41"/>
      <c r="AR753" s="41"/>
      <c r="AS753" s="41"/>
      <c r="AT753" s="41"/>
      <c r="AU753" s="41"/>
      <c r="AV753" s="41"/>
      <c r="AW753" s="41"/>
      <c r="AX753" s="41"/>
      <c r="AY753" s="41"/>
      <c r="AZ753" s="41"/>
      <c r="BA753" s="39"/>
      <c r="BB753" s="40" t="s">
        <v>810</v>
      </c>
      <c r="BC753" s="40">
        <v>3400</v>
      </c>
      <c r="BD753" s="40">
        <v>4000</v>
      </c>
      <c r="BE753" s="40"/>
      <c r="BF753" s="40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41"/>
      <c r="CA753" s="41"/>
      <c r="CB753" s="41"/>
      <c r="CC753" s="41"/>
      <c r="CD753" s="41"/>
      <c r="CE753" s="41"/>
      <c r="CF753" s="41"/>
      <c r="CG753" s="41"/>
      <c r="CH753" s="41"/>
      <c r="CI753" s="41"/>
      <c r="CJ753" s="41"/>
      <c r="CK753" s="41"/>
      <c r="CL753" s="41"/>
      <c r="CM753" s="41"/>
      <c r="CN753" s="41"/>
      <c r="CO753" s="41"/>
      <c r="CP753" s="41"/>
      <c r="CQ753" s="41"/>
      <c r="CR753" s="41"/>
      <c r="CS753" s="41"/>
      <c r="CT753" s="41"/>
      <c r="CU753" s="41"/>
      <c r="CV753" s="41"/>
      <c r="CW753" s="41"/>
      <c r="CX753" s="41"/>
      <c r="CY753" s="41"/>
      <c r="CZ753" s="41"/>
      <c r="DA753" s="41"/>
      <c r="DB753" s="41"/>
      <c r="DC753" s="41"/>
      <c r="DD753" s="41"/>
      <c r="DE753" s="41"/>
      <c r="DF753" s="41"/>
      <c r="DG753" s="41"/>
      <c r="DH753" s="39"/>
      <c r="DI753" s="40" t="s">
        <v>810</v>
      </c>
      <c r="DJ753" s="40">
        <v>3400</v>
      </c>
      <c r="DK753" s="40">
        <v>4000</v>
      </c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</row>
    <row r="754" spans="2:152" x14ac:dyDescent="0.4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  <c r="AH754" s="41"/>
      <c r="AI754" s="41"/>
      <c r="AJ754" s="41"/>
      <c r="AK754" s="41"/>
      <c r="AL754" s="41"/>
      <c r="AM754" s="41"/>
      <c r="AN754" s="41"/>
      <c r="AO754" s="41"/>
      <c r="AP754" s="41"/>
      <c r="AQ754" s="41"/>
      <c r="AR754" s="41"/>
      <c r="AS754" s="41"/>
      <c r="AT754" s="41"/>
      <c r="AU754" s="41"/>
      <c r="AV754" s="41"/>
      <c r="AW754" s="41"/>
      <c r="AX754" s="41"/>
      <c r="AY754" s="41"/>
      <c r="AZ754" s="41"/>
      <c r="BA754" s="39"/>
      <c r="BB754" s="40" t="s">
        <v>811</v>
      </c>
      <c r="BC754" s="40">
        <v>4000</v>
      </c>
      <c r="BD754" s="40">
        <v>4600</v>
      </c>
      <c r="BE754" s="40"/>
      <c r="BF754" s="40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41"/>
      <c r="CA754" s="41"/>
      <c r="CB754" s="41"/>
      <c r="CC754" s="41"/>
      <c r="CD754" s="41"/>
      <c r="CE754" s="41"/>
      <c r="CF754" s="41"/>
      <c r="CG754" s="41"/>
      <c r="CH754" s="41"/>
      <c r="CI754" s="41"/>
      <c r="CJ754" s="41"/>
      <c r="CK754" s="41"/>
      <c r="CL754" s="41"/>
      <c r="CM754" s="41"/>
      <c r="CN754" s="41"/>
      <c r="CO754" s="41"/>
      <c r="CP754" s="41"/>
      <c r="CQ754" s="41"/>
      <c r="CR754" s="41"/>
      <c r="CS754" s="41"/>
      <c r="CT754" s="41"/>
      <c r="CU754" s="41"/>
      <c r="CV754" s="41"/>
      <c r="CW754" s="41"/>
      <c r="CX754" s="41"/>
      <c r="CY754" s="41"/>
      <c r="CZ754" s="41"/>
      <c r="DA754" s="41"/>
      <c r="DB754" s="41"/>
      <c r="DC754" s="41"/>
      <c r="DD754" s="41"/>
      <c r="DE754" s="41"/>
      <c r="DF754" s="41"/>
      <c r="DG754" s="41"/>
      <c r="DH754" s="39"/>
      <c r="DI754" s="40" t="s">
        <v>811</v>
      </c>
      <c r="DJ754" s="40">
        <v>4000</v>
      </c>
      <c r="DK754" s="40">
        <v>4600</v>
      </c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</row>
    <row r="755" spans="2:152" x14ac:dyDescent="0.4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/>
      <c r="AI755" s="41"/>
      <c r="AJ755" s="41"/>
      <c r="AK755" s="41"/>
      <c r="AL755" s="41"/>
      <c r="AM755" s="41"/>
      <c r="AN755" s="41"/>
      <c r="AO755" s="41"/>
      <c r="AP755" s="41"/>
      <c r="AQ755" s="41"/>
      <c r="AR755" s="41"/>
      <c r="AS755" s="41"/>
      <c r="AT755" s="41"/>
      <c r="AU755" s="41"/>
      <c r="AV755" s="41"/>
      <c r="AW755" s="41"/>
      <c r="AX755" s="41"/>
      <c r="AY755" s="41"/>
      <c r="AZ755" s="41"/>
      <c r="BA755" s="39"/>
      <c r="BB755" s="40" t="s">
        <v>812</v>
      </c>
      <c r="BC755" s="40">
        <v>4600</v>
      </c>
      <c r="BD755" s="40">
        <v>5200</v>
      </c>
      <c r="BE755" s="40"/>
      <c r="BF755" s="40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41"/>
      <c r="CA755" s="41"/>
      <c r="CB755" s="41"/>
      <c r="CC755" s="41"/>
      <c r="CD755" s="41"/>
      <c r="CE755" s="41"/>
      <c r="CF755" s="41"/>
      <c r="CG755" s="41"/>
      <c r="CH755" s="41"/>
      <c r="CI755" s="41"/>
      <c r="CJ755" s="41"/>
      <c r="CK755" s="41"/>
      <c r="CL755" s="41"/>
      <c r="CM755" s="41"/>
      <c r="CN755" s="41"/>
      <c r="CO755" s="41"/>
      <c r="CP755" s="41"/>
      <c r="CQ755" s="41"/>
      <c r="CR755" s="41"/>
      <c r="CS755" s="41"/>
      <c r="CT755" s="41"/>
      <c r="CU755" s="41"/>
      <c r="CV755" s="41"/>
      <c r="CW755" s="41"/>
      <c r="CX755" s="41"/>
      <c r="CY755" s="41"/>
      <c r="CZ755" s="41"/>
      <c r="DA755" s="41"/>
      <c r="DB755" s="41"/>
      <c r="DC755" s="41"/>
      <c r="DD755" s="41"/>
      <c r="DE755" s="41"/>
      <c r="DF755" s="41"/>
      <c r="DG755" s="41"/>
      <c r="DH755" s="39"/>
      <c r="DI755" s="40" t="s">
        <v>812</v>
      </c>
      <c r="DJ755" s="40">
        <v>4600</v>
      </c>
      <c r="DK755" s="40">
        <v>5200</v>
      </c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</row>
    <row r="756" spans="2:152" x14ac:dyDescent="0.4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  <c r="AH756" s="41"/>
      <c r="AI756" s="41"/>
      <c r="AJ756" s="41"/>
      <c r="AK756" s="41"/>
      <c r="AL756" s="41"/>
      <c r="AM756" s="41"/>
      <c r="AN756" s="41"/>
      <c r="AO756" s="41"/>
      <c r="AP756" s="41"/>
      <c r="AQ756" s="41"/>
      <c r="AR756" s="41"/>
      <c r="AS756" s="41"/>
      <c r="AT756" s="41"/>
      <c r="AU756" s="41"/>
      <c r="AV756" s="41"/>
      <c r="AW756" s="41"/>
      <c r="AX756" s="41"/>
      <c r="AY756" s="41"/>
      <c r="AZ756" s="41"/>
      <c r="BA756" s="39"/>
      <c r="BB756" s="87" t="s">
        <v>813</v>
      </c>
      <c r="BC756" s="88">
        <v>720</v>
      </c>
      <c r="BD756" s="88">
        <v>920</v>
      </c>
      <c r="BE756" s="88"/>
      <c r="BF756" s="88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41"/>
      <c r="CA756" s="41"/>
      <c r="CB756" s="41"/>
      <c r="CC756" s="41"/>
      <c r="CD756" s="41"/>
      <c r="CE756" s="41"/>
      <c r="CF756" s="41"/>
      <c r="CG756" s="41"/>
      <c r="CH756" s="41"/>
      <c r="CI756" s="41"/>
      <c r="CJ756" s="41"/>
      <c r="CK756" s="41"/>
      <c r="CL756" s="41"/>
      <c r="CM756" s="41"/>
      <c r="CN756" s="41"/>
      <c r="CO756" s="41"/>
      <c r="CP756" s="41"/>
      <c r="CQ756" s="41"/>
      <c r="CR756" s="41"/>
      <c r="CS756" s="41"/>
      <c r="CT756" s="41"/>
      <c r="CU756" s="41"/>
      <c r="CV756" s="41"/>
      <c r="CW756" s="41"/>
      <c r="CX756" s="41"/>
      <c r="CY756" s="41"/>
      <c r="CZ756" s="41"/>
      <c r="DA756" s="41"/>
      <c r="DB756" s="41"/>
      <c r="DC756" s="41"/>
      <c r="DD756" s="41"/>
      <c r="DE756" s="41"/>
      <c r="DF756" s="41"/>
      <c r="DG756" s="41"/>
      <c r="DH756" s="39"/>
      <c r="DI756" s="87" t="s">
        <v>813</v>
      </c>
      <c r="DJ756" s="88">
        <v>720</v>
      </c>
      <c r="DK756" s="88">
        <v>920</v>
      </c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</row>
    <row r="757" spans="2:152" x14ac:dyDescent="0.4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/>
      <c r="AI757" s="41"/>
      <c r="AJ757" s="41"/>
      <c r="AK757" s="41"/>
      <c r="AL757" s="41"/>
      <c r="AM757" s="41"/>
      <c r="AN757" s="41"/>
      <c r="AO757" s="41"/>
      <c r="AP757" s="41"/>
      <c r="AQ757" s="41"/>
      <c r="AR757" s="41"/>
      <c r="AS757" s="41"/>
      <c r="AT757" s="41"/>
      <c r="AU757" s="41"/>
      <c r="AV757" s="41"/>
      <c r="AW757" s="41"/>
      <c r="AX757" s="41"/>
      <c r="AY757" s="41"/>
      <c r="AZ757" s="41"/>
      <c r="BA757" s="39"/>
      <c r="BB757" s="87" t="s">
        <v>814</v>
      </c>
      <c r="BC757" s="88">
        <v>450</v>
      </c>
      <c r="BD757" s="88">
        <v>650</v>
      </c>
      <c r="BE757" s="88"/>
      <c r="BF757" s="88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41"/>
      <c r="CA757" s="41"/>
      <c r="CB757" s="41"/>
      <c r="CC757" s="41"/>
      <c r="CD757" s="41"/>
      <c r="CE757" s="41"/>
      <c r="CF757" s="41"/>
      <c r="CG757" s="41"/>
      <c r="CH757" s="41"/>
      <c r="CI757" s="41"/>
      <c r="CJ757" s="41"/>
      <c r="CK757" s="41"/>
      <c r="CL757" s="41"/>
      <c r="CM757" s="41"/>
      <c r="CN757" s="41"/>
      <c r="CO757" s="41"/>
      <c r="CP757" s="41"/>
      <c r="CQ757" s="41"/>
      <c r="CR757" s="41"/>
      <c r="CS757" s="41"/>
      <c r="CT757" s="41"/>
      <c r="CU757" s="41"/>
      <c r="CV757" s="41"/>
      <c r="CW757" s="41"/>
      <c r="CX757" s="41"/>
      <c r="CY757" s="41"/>
      <c r="CZ757" s="41"/>
      <c r="DA757" s="41"/>
      <c r="DB757" s="41"/>
      <c r="DC757" s="41"/>
      <c r="DD757" s="41"/>
      <c r="DE757" s="41"/>
      <c r="DF757" s="41"/>
      <c r="DG757" s="41"/>
      <c r="DH757" s="39"/>
      <c r="DI757" s="87" t="s">
        <v>814</v>
      </c>
      <c r="DJ757" s="88">
        <v>450</v>
      </c>
      <c r="DK757" s="88">
        <v>650</v>
      </c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</row>
    <row r="758" spans="2:152" x14ac:dyDescent="0.4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  <c r="AH758" s="41"/>
      <c r="AI758" s="41"/>
      <c r="AJ758" s="41"/>
      <c r="AK758" s="41"/>
      <c r="AL758" s="41"/>
      <c r="AM758" s="41"/>
      <c r="AN758" s="41"/>
      <c r="AO758" s="41"/>
      <c r="AP758" s="41"/>
      <c r="AQ758" s="41"/>
      <c r="AR758" s="41"/>
      <c r="AS758" s="41"/>
      <c r="AT758" s="41"/>
      <c r="AU758" s="41"/>
      <c r="AV758" s="41"/>
      <c r="AW758" s="41"/>
      <c r="AX758" s="41"/>
      <c r="AY758" s="41"/>
      <c r="AZ758" s="41"/>
      <c r="BA758" s="39"/>
      <c r="BB758" s="40" t="s">
        <v>815</v>
      </c>
      <c r="BC758" s="40">
        <v>50</v>
      </c>
      <c r="BD758" s="40">
        <v>100</v>
      </c>
      <c r="BE758" s="40"/>
      <c r="BF758" s="40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41"/>
      <c r="CA758" s="41"/>
      <c r="CB758" s="41"/>
      <c r="CC758" s="41"/>
      <c r="CD758" s="41"/>
      <c r="CE758" s="41"/>
      <c r="CF758" s="41"/>
      <c r="CG758" s="41"/>
      <c r="CH758" s="41"/>
      <c r="CI758" s="41"/>
      <c r="CJ758" s="41"/>
      <c r="CK758" s="41"/>
      <c r="CL758" s="41"/>
      <c r="CM758" s="41"/>
      <c r="CN758" s="41"/>
      <c r="CO758" s="41"/>
      <c r="CP758" s="41"/>
      <c r="CQ758" s="41"/>
      <c r="CR758" s="41"/>
      <c r="CS758" s="41"/>
      <c r="CT758" s="41"/>
      <c r="CU758" s="41"/>
      <c r="CV758" s="41"/>
      <c r="CW758" s="41"/>
      <c r="CX758" s="41"/>
      <c r="CY758" s="41"/>
      <c r="CZ758" s="41"/>
      <c r="DA758" s="41"/>
      <c r="DB758" s="41"/>
      <c r="DC758" s="41"/>
      <c r="DD758" s="41"/>
      <c r="DE758" s="41"/>
      <c r="DF758" s="41"/>
      <c r="DG758" s="41"/>
      <c r="DH758" s="39"/>
      <c r="DI758" s="40" t="s">
        <v>815</v>
      </c>
      <c r="DJ758" s="40">
        <v>50</v>
      </c>
      <c r="DK758" s="40">
        <v>100</v>
      </c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</row>
    <row r="759" spans="2:152" x14ac:dyDescent="0.4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  <c r="AH759" s="41"/>
      <c r="AI759" s="41"/>
      <c r="AJ759" s="41"/>
      <c r="AK759" s="41"/>
      <c r="AL759" s="41"/>
      <c r="AM759" s="41"/>
      <c r="AN759" s="41"/>
      <c r="AO759" s="41"/>
      <c r="AP759" s="41"/>
      <c r="AQ759" s="41"/>
      <c r="AR759" s="41"/>
      <c r="AS759" s="41"/>
      <c r="AT759" s="41"/>
      <c r="AU759" s="41"/>
      <c r="AV759" s="41"/>
      <c r="AW759" s="41"/>
      <c r="AX759" s="41"/>
      <c r="AY759" s="41"/>
      <c r="AZ759" s="41"/>
      <c r="BA759" s="39"/>
      <c r="BB759" s="40" t="s">
        <v>816</v>
      </c>
      <c r="BC759" s="40">
        <v>500</v>
      </c>
      <c r="BD759" s="40">
        <v>1000</v>
      </c>
      <c r="BE759" s="40"/>
      <c r="BF759" s="40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41"/>
      <c r="CA759" s="41"/>
      <c r="CB759" s="41"/>
      <c r="CC759" s="41"/>
      <c r="CD759" s="41"/>
      <c r="CE759" s="41"/>
      <c r="CF759" s="41"/>
      <c r="CG759" s="41"/>
      <c r="CH759" s="41"/>
      <c r="CI759" s="41"/>
      <c r="CJ759" s="41"/>
      <c r="CK759" s="41"/>
      <c r="CL759" s="41"/>
      <c r="CM759" s="41"/>
      <c r="CN759" s="41"/>
      <c r="CO759" s="41"/>
      <c r="CP759" s="41"/>
      <c r="CQ759" s="41"/>
      <c r="CR759" s="41"/>
      <c r="CS759" s="41"/>
      <c r="CT759" s="41"/>
      <c r="CU759" s="41"/>
      <c r="CV759" s="41"/>
      <c r="CW759" s="41"/>
      <c r="CX759" s="41"/>
      <c r="CY759" s="41"/>
      <c r="CZ759" s="41"/>
      <c r="DA759" s="41"/>
      <c r="DB759" s="41"/>
      <c r="DC759" s="41"/>
      <c r="DD759" s="41"/>
      <c r="DE759" s="41"/>
      <c r="DF759" s="41"/>
      <c r="DG759" s="41"/>
      <c r="DH759" s="39"/>
      <c r="DI759" s="40" t="s">
        <v>816</v>
      </c>
      <c r="DJ759" s="40">
        <v>500</v>
      </c>
      <c r="DK759" s="40">
        <v>1000</v>
      </c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</row>
    <row r="760" spans="2:152" x14ac:dyDescent="0.4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  <c r="AH760" s="41"/>
      <c r="AI760" s="41"/>
      <c r="AJ760" s="41"/>
      <c r="AK760" s="41"/>
      <c r="AL760" s="41"/>
      <c r="AM760" s="41"/>
      <c r="AN760" s="41"/>
      <c r="AO760" s="41"/>
      <c r="AP760" s="41"/>
      <c r="AQ760" s="41"/>
      <c r="AR760" s="41"/>
      <c r="AS760" s="41"/>
      <c r="AT760" s="41"/>
      <c r="AU760" s="41"/>
      <c r="AV760" s="41"/>
      <c r="AW760" s="41"/>
      <c r="AX760" s="41"/>
      <c r="AY760" s="41"/>
      <c r="AZ760" s="41"/>
      <c r="BA760" s="39"/>
      <c r="BB760" s="87" t="s">
        <v>817</v>
      </c>
      <c r="BC760" s="88">
        <v>480</v>
      </c>
      <c r="BD760" s="88">
        <v>680</v>
      </c>
      <c r="BE760" s="88"/>
      <c r="BF760" s="88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41"/>
      <c r="CA760" s="41"/>
      <c r="CB760" s="41"/>
      <c r="CC760" s="41"/>
      <c r="CD760" s="41"/>
      <c r="CE760" s="41"/>
      <c r="CF760" s="41"/>
      <c r="CG760" s="41"/>
      <c r="CH760" s="41"/>
      <c r="CI760" s="41"/>
      <c r="CJ760" s="41"/>
      <c r="CK760" s="41"/>
      <c r="CL760" s="41"/>
      <c r="CM760" s="41"/>
      <c r="CN760" s="41"/>
      <c r="CO760" s="41"/>
      <c r="CP760" s="41"/>
      <c r="CQ760" s="41"/>
      <c r="CR760" s="41"/>
      <c r="CS760" s="41"/>
      <c r="CT760" s="41"/>
      <c r="CU760" s="41"/>
      <c r="CV760" s="41"/>
      <c r="CW760" s="41"/>
      <c r="CX760" s="41"/>
      <c r="CY760" s="41"/>
      <c r="CZ760" s="41"/>
      <c r="DA760" s="41"/>
      <c r="DB760" s="41"/>
      <c r="DC760" s="41"/>
      <c r="DD760" s="41"/>
      <c r="DE760" s="41"/>
      <c r="DF760" s="41"/>
      <c r="DG760" s="41"/>
      <c r="DH760" s="39"/>
      <c r="DI760" s="87" t="s">
        <v>817</v>
      </c>
      <c r="DJ760" s="88">
        <v>480</v>
      </c>
      <c r="DK760" s="88">
        <v>680</v>
      </c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</row>
    <row r="761" spans="2:152" x14ac:dyDescent="0.4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/>
      <c r="AI761" s="41"/>
      <c r="AJ761" s="41"/>
      <c r="AK761" s="41"/>
      <c r="AL761" s="41"/>
      <c r="AM761" s="41"/>
      <c r="AN761" s="41"/>
      <c r="AO761" s="41"/>
      <c r="AP761" s="41"/>
      <c r="AQ761" s="41"/>
      <c r="AR761" s="41"/>
      <c r="AS761" s="41"/>
      <c r="AT761" s="41"/>
      <c r="AU761" s="41"/>
      <c r="AV761" s="41"/>
      <c r="AW761" s="41"/>
      <c r="AX761" s="41"/>
      <c r="AY761" s="41"/>
      <c r="AZ761" s="41"/>
      <c r="BA761" s="39"/>
      <c r="BB761" s="40" t="s">
        <v>818</v>
      </c>
      <c r="BC761" s="40">
        <v>100</v>
      </c>
      <c r="BD761" s="40">
        <v>200</v>
      </c>
      <c r="BE761" s="40"/>
      <c r="BF761" s="40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41"/>
      <c r="CA761" s="41"/>
      <c r="CB761" s="41"/>
      <c r="CC761" s="41"/>
      <c r="CD761" s="41"/>
      <c r="CE761" s="41"/>
      <c r="CF761" s="41"/>
      <c r="CG761" s="41"/>
      <c r="CH761" s="41"/>
      <c r="CI761" s="41"/>
      <c r="CJ761" s="41"/>
      <c r="CK761" s="41"/>
      <c r="CL761" s="41"/>
      <c r="CM761" s="41"/>
      <c r="CN761" s="41"/>
      <c r="CO761" s="41"/>
      <c r="CP761" s="41"/>
      <c r="CQ761" s="41"/>
      <c r="CR761" s="41"/>
      <c r="CS761" s="41"/>
      <c r="CT761" s="41"/>
      <c r="CU761" s="41"/>
      <c r="CV761" s="41"/>
      <c r="CW761" s="41"/>
      <c r="CX761" s="41"/>
      <c r="CY761" s="41"/>
      <c r="CZ761" s="41"/>
      <c r="DA761" s="41"/>
      <c r="DB761" s="41"/>
      <c r="DC761" s="41"/>
      <c r="DD761" s="41"/>
      <c r="DE761" s="41"/>
      <c r="DF761" s="41"/>
      <c r="DG761" s="41"/>
      <c r="DH761" s="39"/>
      <c r="DI761" s="40" t="s">
        <v>818</v>
      </c>
      <c r="DJ761" s="40">
        <v>100</v>
      </c>
      <c r="DK761" s="40">
        <v>200</v>
      </c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</row>
    <row r="762" spans="2:152" x14ac:dyDescent="0.4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  <c r="AH762" s="41"/>
      <c r="AI762" s="41"/>
      <c r="AJ762" s="41"/>
      <c r="AK762" s="41"/>
      <c r="AL762" s="41"/>
      <c r="AM762" s="41"/>
      <c r="AN762" s="41"/>
      <c r="AO762" s="41"/>
      <c r="AP762" s="41"/>
      <c r="AQ762" s="41"/>
      <c r="AR762" s="41"/>
      <c r="AS762" s="41"/>
      <c r="AT762" s="41"/>
      <c r="AU762" s="41"/>
      <c r="AV762" s="41"/>
      <c r="AW762" s="41"/>
      <c r="AX762" s="41"/>
      <c r="AY762" s="41"/>
      <c r="AZ762" s="41"/>
      <c r="BA762" s="39"/>
      <c r="BB762" s="87" t="s">
        <v>819</v>
      </c>
      <c r="BC762" s="88">
        <v>510</v>
      </c>
      <c r="BD762" s="88">
        <v>710</v>
      </c>
      <c r="BE762" s="88"/>
      <c r="BF762" s="88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41"/>
      <c r="CA762" s="41"/>
      <c r="CB762" s="41"/>
      <c r="CC762" s="41"/>
      <c r="CD762" s="41"/>
      <c r="CE762" s="41"/>
      <c r="CF762" s="41"/>
      <c r="CG762" s="41"/>
      <c r="CH762" s="41"/>
      <c r="CI762" s="41"/>
      <c r="CJ762" s="41"/>
      <c r="CK762" s="41"/>
      <c r="CL762" s="41"/>
      <c r="CM762" s="41"/>
      <c r="CN762" s="41"/>
      <c r="CO762" s="41"/>
      <c r="CP762" s="41"/>
      <c r="CQ762" s="41"/>
      <c r="CR762" s="41"/>
      <c r="CS762" s="41"/>
      <c r="CT762" s="41"/>
      <c r="CU762" s="41"/>
      <c r="CV762" s="41"/>
      <c r="CW762" s="41"/>
      <c r="CX762" s="41"/>
      <c r="CY762" s="41"/>
      <c r="CZ762" s="41"/>
      <c r="DA762" s="41"/>
      <c r="DB762" s="41"/>
      <c r="DC762" s="41"/>
      <c r="DD762" s="41"/>
      <c r="DE762" s="41"/>
      <c r="DF762" s="41"/>
      <c r="DG762" s="41"/>
      <c r="DH762" s="39"/>
      <c r="DI762" s="87" t="s">
        <v>819</v>
      </c>
      <c r="DJ762" s="88">
        <v>510</v>
      </c>
      <c r="DK762" s="88">
        <v>710</v>
      </c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</row>
    <row r="763" spans="2:152" x14ac:dyDescent="0.4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  <c r="AJ763" s="41"/>
      <c r="AK763" s="41"/>
      <c r="AL763" s="41"/>
      <c r="AM763" s="41"/>
      <c r="AN763" s="41"/>
      <c r="AO763" s="41"/>
      <c r="AP763" s="41"/>
      <c r="AQ763" s="41"/>
      <c r="AR763" s="41"/>
      <c r="AS763" s="41"/>
      <c r="AT763" s="41"/>
      <c r="AU763" s="41"/>
      <c r="AV763" s="41"/>
      <c r="AW763" s="41"/>
      <c r="AX763" s="41"/>
      <c r="AY763" s="41"/>
      <c r="AZ763" s="41"/>
      <c r="BA763" s="39"/>
      <c r="BB763" s="40" t="s">
        <v>820</v>
      </c>
      <c r="BC763" s="40">
        <v>150</v>
      </c>
      <c r="BD763" s="40">
        <v>300</v>
      </c>
      <c r="BE763" s="40"/>
      <c r="BF763" s="40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41"/>
      <c r="CA763" s="41"/>
      <c r="CB763" s="41"/>
      <c r="CC763" s="41"/>
      <c r="CD763" s="41"/>
      <c r="CE763" s="41"/>
      <c r="CF763" s="41"/>
      <c r="CG763" s="41"/>
      <c r="CH763" s="41"/>
      <c r="CI763" s="41"/>
      <c r="CJ763" s="41"/>
      <c r="CK763" s="41"/>
      <c r="CL763" s="41"/>
      <c r="CM763" s="41"/>
      <c r="CN763" s="41"/>
      <c r="CO763" s="41"/>
      <c r="CP763" s="41"/>
      <c r="CQ763" s="41"/>
      <c r="CR763" s="41"/>
      <c r="CS763" s="41"/>
      <c r="CT763" s="41"/>
      <c r="CU763" s="41"/>
      <c r="CV763" s="41"/>
      <c r="CW763" s="41"/>
      <c r="CX763" s="41"/>
      <c r="CY763" s="41"/>
      <c r="CZ763" s="41"/>
      <c r="DA763" s="41"/>
      <c r="DB763" s="41"/>
      <c r="DC763" s="41"/>
      <c r="DD763" s="41"/>
      <c r="DE763" s="41"/>
      <c r="DF763" s="41"/>
      <c r="DG763" s="41"/>
      <c r="DH763" s="39"/>
      <c r="DI763" s="40" t="s">
        <v>820</v>
      </c>
      <c r="DJ763" s="40">
        <v>150</v>
      </c>
      <c r="DK763" s="40">
        <v>300</v>
      </c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</row>
    <row r="764" spans="2:152" x14ac:dyDescent="0.4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  <c r="AH764" s="41"/>
      <c r="AI764" s="41"/>
      <c r="AJ764" s="41"/>
      <c r="AK764" s="41"/>
      <c r="AL764" s="41"/>
      <c r="AM764" s="41"/>
      <c r="AN764" s="41"/>
      <c r="AO764" s="41"/>
      <c r="AP764" s="41"/>
      <c r="AQ764" s="41"/>
      <c r="AR764" s="41"/>
      <c r="AS764" s="41"/>
      <c r="AT764" s="41"/>
      <c r="AU764" s="41"/>
      <c r="AV764" s="41"/>
      <c r="AW764" s="41"/>
      <c r="AX764" s="41"/>
      <c r="AY764" s="41"/>
      <c r="AZ764" s="41"/>
      <c r="BA764" s="39"/>
      <c r="BB764" s="40" t="s">
        <v>821</v>
      </c>
      <c r="BC764" s="40">
        <v>200</v>
      </c>
      <c r="BD764" s="40">
        <v>400</v>
      </c>
      <c r="BE764" s="40"/>
      <c r="BF764" s="40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41"/>
      <c r="CA764" s="41"/>
      <c r="CB764" s="41"/>
      <c r="CC764" s="41"/>
      <c r="CD764" s="41"/>
      <c r="CE764" s="41"/>
      <c r="CF764" s="41"/>
      <c r="CG764" s="41"/>
      <c r="CH764" s="41"/>
      <c r="CI764" s="41"/>
      <c r="CJ764" s="41"/>
      <c r="CK764" s="41"/>
      <c r="CL764" s="41"/>
      <c r="CM764" s="41"/>
      <c r="CN764" s="41"/>
      <c r="CO764" s="41"/>
      <c r="CP764" s="41"/>
      <c r="CQ764" s="41"/>
      <c r="CR764" s="41"/>
      <c r="CS764" s="41"/>
      <c r="CT764" s="41"/>
      <c r="CU764" s="41"/>
      <c r="CV764" s="41"/>
      <c r="CW764" s="41"/>
      <c r="CX764" s="41"/>
      <c r="CY764" s="41"/>
      <c r="CZ764" s="41"/>
      <c r="DA764" s="41"/>
      <c r="DB764" s="41"/>
      <c r="DC764" s="41"/>
      <c r="DD764" s="41"/>
      <c r="DE764" s="41"/>
      <c r="DF764" s="41"/>
      <c r="DG764" s="41"/>
      <c r="DH764" s="39"/>
      <c r="DI764" s="40" t="s">
        <v>821</v>
      </c>
      <c r="DJ764" s="40">
        <v>200</v>
      </c>
      <c r="DK764" s="40">
        <v>400</v>
      </c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</row>
    <row r="765" spans="2:152" x14ac:dyDescent="0.4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/>
      <c r="AI765" s="41"/>
      <c r="AJ765" s="41"/>
      <c r="AK765" s="41"/>
      <c r="AL765" s="41"/>
      <c r="AM765" s="41"/>
      <c r="AN765" s="41"/>
      <c r="AO765" s="41"/>
      <c r="AP765" s="41"/>
      <c r="AQ765" s="41"/>
      <c r="AR765" s="41"/>
      <c r="AS765" s="41"/>
      <c r="AT765" s="41"/>
      <c r="AU765" s="41"/>
      <c r="AV765" s="41"/>
      <c r="AW765" s="41"/>
      <c r="AX765" s="41"/>
      <c r="AY765" s="41"/>
      <c r="AZ765" s="41"/>
      <c r="BA765" s="39"/>
      <c r="BB765" s="40" t="s">
        <v>822</v>
      </c>
      <c r="BC765" s="40">
        <v>250</v>
      </c>
      <c r="BD765" s="40">
        <v>500</v>
      </c>
      <c r="BE765" s="40"/>
      <c r="BF765" s="40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41"/>
      <c r="CA765" s="41"/>
      <c r="CB765" s="41"/>
      <c r="CC765" s="41"/>
      <c r="CD765" s="41"/>
      <c r="CE765" s="41"/>
      <c r="CF765" s="41"/>
      <c r="CG765" s="41"/>
      <c r="CH765" s="41"/>
      <c r="CI765" s="41"/>
      <c r="CJ765" s="41"/>
      <c r="CK765" s="41"/>
      <c r="CL765" s="41"/>
      <c r="CM765" s="41"/>
      <c r="CN765" s="41"/>
      <c r="CO765" s="41"/>
      <c r="CP765" s="41"/>
      <c r="CQ765" s="41"/>
      <c r="CR765" s="41"/>
      <c r="CS765" s="41"/>
      <c r="CT765" s="41"/>
      <c r="CU765" s="41"/>
      <c r="CV765" s="41"/>
      <c r="CW765" s="41"/>
      <c r="CX765" s="41"/>
      <c r="CY765" s="41"/>
      <c r="CZ765" s="41"/>
      <c r="DA765" s="41"/>
      <c r="DB765" s="41"/>
      <c r="DC765" s="41"/>
      <c r="DD765" s="41"/>
      <c r="DE765" s="41"/>
      <c r="DF765" s="41"/>
      <c r="DG765" s="41"/>
      <c r="DH765" s="39"/>
      <c r="DI765" s="40" t="s">
        <v>822</v>
      </c>
      <c r="DJ765" s="40">
        <v>250</v>
      </c>
      <c r="DK765" s="40">
        <v>500</v>
      </c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</row>
    <row r="766" spans="2:152" x14ac:dyDescent="0.4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  <c r="AJ766" s="41"/>
      <c r="AK766" s="41"/>
      <c r="AL766" s="41"/>
      <c r="AM766" s="41"/>
      <c r="AN766" s="41"/>
      <c r="AO766" s="41"/>
      <c r="AP766" s="41"/>
      <c r="AQ766" s="41"/>
      <c r="AR766" s="41"/>
      <c r="AS766" s="41"/>
      <c r="AT766" s="41"/>
      <c r="AU766" s="41"/>
      <c r="AV766" s="41"/>
      <c r="AW766" s="41"/>
      <c r="AX766" s="41"/>
      <c r="AY766" s="41"/>
      <c r="AZ766" s="41"/>
      <c r="BA766" s="39"/>
      <c r="BB766" s="40" t="s">
        <v>823</v>
      </c>
      <c r="BC766" s="40">
        <v>300</v>
      </c>
      <c r="BD766" s="40">
        <v>600</v>
      </c>
      <c r="BE766" s="40"/>
      <c r="BF766" s="40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41"/>
      <c r="CA766" s="41"/>
      <c r="CB766" s="41"/>
      <c r="CC766" s="41"/>
      <c r="CD766" s="41"/>
      <c r="CE766" s="41"/>
      <c r="CF766" s="41"/>
      <c r="CG766" s="41"/>
      <c r="CH766" s="41"/>
      <c r="CI766" s="41"/>
      <c r="CJ766" s="41"/>
      <c r="CK766" s="41"/>
      <c r="CL766" s="41"/>
      <c r="CM766" s="41"/>
      <c r="CN766" s="41"/>
      <c r="CO766" s="41"/>
      <c r="CP766" s="41"/>
      <c r="CQ766" s="41"/>
      <c r="CR766" s="41"/>
      <c r="CS766" s="41"/>
      <c r="CT766" s="41"/>
      <c r="CU766" s="41"/>
      <c r="CV766" s="41"/>
      <c r="CW766" s="41"/>
      <c r="CX766" s="41"/>
      <c r="CY766" s="41"/>
      <c r="CZ766" s="41"/>
      <c r="DA766" s="41"/>
      <c r="DB766" s="41"/>
      <c r="DC766" s="41"/>
      <c r="DD766" s="41"/>
      <c r="DE766" s="41"/>
      <c r="DF766" s="41"/>
      <c r="DG766" s="41"/>
      <c r="DH766" s="39"/>
      <c r="DI766" s="40" t="s">
        <v>823</v>
      </c>
      <c r="DJ766" s="40">
        <v>300</v>
      </c>
      <c r="DK766" s="40">
        <v>600</v>
      </c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</row>
    <row r="767" spans="2:152" x14ac:dyDescent="0.4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1"/>
      <c r="AV767" s="41"/>
      <c r="AW767" s="41"/>
      <c r="AX767" s="41"/>
      <c r="AY767" s="41"/>
      <c r="AZ767" s="41"/>
      <c r="BA767" s="39"/>
      <c r="BB767" s="40" t="s">
        <v>824</v>
      </c>
      <c r="BC767" s="40">
        <v>350</v>
      </c>
      <c r="BD767" s="40">
        <v>700</v>
      </c>
      <c r="BE767" s="40"/>
      <c r="BF767" s="40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41"/>
      <c r="CA767" s="41"/>
      <c r="CB767" s="41"/>
      <c r="CC767" s="41"/>
      <c r="CD767" s="41"/>
      <c r="CE767" s="41"/>
      <c r="CF767" s="41"/>
      <c r="CG767" s="41"/>
      <c r="CH767" s="41"/>
      <c r="CI767" s="41"/>
      <c r="CJ767" s="41"/>
      <c r="CK767" s="41"/>
      <c r="CL767" s="41"/>
      <c r="CM767" s="41"/>
      <c r="CN767" s="41"/>
      <c r="CO767" s="41"/>
      <c r="CP767" s="41"/>
      <c r="CQ767" s="41"/>
      <c r="CR767" s="41"/>
      <c r="CS767" s="41"/>
      <c r="CT767" s="41"/>
      <c r="CU767" s="41"/>
      <c r="CV767" s="41"/>
      <c r="CW767" s="41"/>
      <c r="CX767" s="41"/>
      <c r="CY767" s="41"/>
      <c r="CZ767" s="41"/>
      <c r="DA767" s="41"/>
      <c r="DB767" s="41"/>
      <c r="DC767" s="41"/>
      <c r="DD767" s="41"/>
      <c r="DE767" s="41"/>
      <c r="DF767" s="41"/>
      <c r="DG767" s="41"/>
      <c r="DH767" s="39"/>
      <c r="DI767" s="40" t="s">
        <v>824</v>
      </c>
      <c r="DJ767" s="40">
        <v>350</v>
      </c>
      <c r="DK767" s="40">
        <v>700</v>
      </c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</row>
    <row r="768" spans="2:152" x14ac:dyDescent="0.4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  <c r="AH768" s="41"/>
      <c r="AI768" s="41"/>
      <c r="AJ768" s="41"/>
      <c r="AK768" s="41"/>
      <c r="AL768" s="41"/>
      <c r="AM768" s="41"/>
      <c r="AN768" s="41"/>
      <c r="AO768" s="41"/>
      <c r="AP768" s="41"/>
      <c r="AQ768" s="41"/>
      <c r="AR768" s="41"/>
      <c r="AS768" s="41"/>
      <c r="AT768" s="41"/>
      <c r="AU768" s="41"/>
      <c r="AV768" s="41"/>
      <c r="AW768" s="41"/>
      <c r="AX768" s="41"/>
      <c r="AY768" s="41"/>
      <c r="AZ768" s="41"/>
      <c r="BA768" s="39"/>
      <c r="BB768" s="40" t="s">
        <v>825</v>
      </c>
      <c r="BC768" s="40">
        <v>400</v>
      </c>
      <c r="BD768" s="40">
        <v>800</v>
      </c>
      <c r="BE768" s="40"/>
      <c r="BF768" s="40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41"/>
      <c r="CA768" s="41"/>
      <c r="CB768" s="41"/>
      <c r="CC768" s="41"/>
      <c r="CD768" s="41"/>
      <c r="CE768" s="41"/>
      <c r="CF768" s="41"/>
      <c r="CG768" s="41"/>
      <c r="CH768" s="41"/>
      <c r="CI768" s="41"/>
      <c r="CJ768" s="41"/>
      <c r="CK768" s="41"/>
      <c r="CL768" s="41"/>
      <c r="CM768" s="41"/>
      <c r="CN768" s="41"/>
      <c r="CO768" s="41"/>
      <c r="CP768" s="41"/>
      <c r="CQ768" s="41"/>
      <c r="CR768" s="41"/>
      <c r="CS768" s="41"/>
      <c r="CT768" s="41"/>
      <c r="CU768" s="41"/>
      <c r="CV768" s="41"/>
      <c r="CW768" s="41"/>
      <c r="CX768" s="41"/>
      <c r="CY768" s="41"/>
      <c r="CZ768" s="41"/>
      <c r="DA768" s="41"/>
      <c r="DB768" s="41"/>
      <c r="DC768" s="41"/>
      <c r="DD768" s="41"/>
      <c r="DE768" s="41"/>
      <c r="DF768" s="41"/>
      <c r="DG768" s="41"/>
      <c r="DH768" s="39"/>
      <c r="DI768" s="40" t="s">
        <v>825</v>
      </c>
      <c r="DJ768" s="40">
        <v>400</v>
      </c>
      <c r="DK768" s="40">
        <v>800</v>
      </c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</row>
    <row r="769" spans="2:152" x14ac:dyDescent="0.4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41"/>
      <c r="AN769" s="41"/>
      <c r="AO769" s="41"/>
      <c r="AP769" s="41"/>
      <c r="AQ769" s="41"/>
      <c r="AR769" s="41"/>
      <c r="AS769" s="41"/>
      <c r="AT769" s="41"/>
      <c r="AU769" s="41"/>
      <c r="AV769" s="41"/>
      <c r="AW769" s="41"/>
      <c r="AX769" s="41"/>
      <c r="AY769" s="41"/>
      <c r="AZ769" s="41"/>
      <c r="BA769" s="39"/>
      <c r="BB769" s="40" t="s">
        <v>826</v>
      </c>
      <c r="BC769" s="40">
        <v>450</v>
      </c>
      <c r="BD769" s="40">
        <v>900</v>
      </c>
      <c r="BE769" s="40"/>
      <c r="BF769" s="40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41"/>
      <c r="CA769" s="41"/>
      <c r="CB769" s="41"/>
      <c r="CC769" s="41"/>
      <c r="CD769" s="41"/>
      <c r="CE769" s="41"/>
      <c r="CF769" s="41"/>
      <c r="CG769" s="41"/>
      <c r="CH769" s="41"/>
      <c r="CI769" s="41"/>
      <c r="CJ769" s="41"/>
      <c r="CK769" s="41"/>
      <c r="CL769" s="41"/>
      <c r="CM769" s="41"/>
      <c r="CN769" s="41"/>
      <c r="CO769" s="41"/>
      <c r="CP769" s="41"/>
      <c r="CQ769" s="41"/>
      <c r="CR769" s="41"/>
      <c r="CS769" s="41"/>
      <c r="CT769" s="41"/>
      <c r="CU769" s="41"/>
      <c r="CV769" s="41"/>
      <c r="CW769" s="41"/>
      <c r="CX769" s="41"/>
      <c r="CY769" s="41"/>
      <c r="CZ769" s="41"/>
      <c r="DA769" s="41"/>
      <c r="DB769" s="41"/>
      <c r="DC769" s="41"/>
      <c r="DD769" s="41"/>
      <c r="DE769" s="41"/>
      <c r="DF769" s="41"/>
      <c r="DG769" s="41"/>
      <c r="DH769" s="39"/>
      <c r="DI769" s="40" t="s">
        <v>826</v>
      </c>
      <c r="DJ769" s="40">
        <v>450</v>
      </c>
      <c r="DK769" s="40">
        <v>900</v>
      </c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</row>
    <row r="770" spans="2:152" x14ac:dyDescent="0.4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  <c r="AJ770" s="41"/>
      <c r="AK770" s="41"/>
      <c r="AL770" s="41"/>
      <c r="AM770" s="41"/>
      <c r="AN770" s="41"/>
      <c r="AO770" s="41"/>
      <c r="AP770" s="41"/>
      <c r="AQ770" s="41"/>
      <c r="AR770" s="41"/>
      <c r="AS770" s="41"/>
      <c r="AT770" s="41"/>
      <c r="AU770" s="41"/>
      <c r="AV770" s="41"/>
      <c r="AW770" s="41"/>
      <c r="AX770" s="41"/>
      <c r="AY770" s="41"/>
      <c r="AZ770" s="41"/>
      <c r="BA770" s="39"/>
      <c r="BB770" s="87" t="s">
        <v>827</v>
      </c>
      <c r="BC770" s="96">
        <v>460</v>
      </c>
      <c r="BD770" s="96">
        <v>660</v>
      </c>
      <c r="BE770" s="96"/>
      <c r="BF770" s="96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41"/>
      <c r="CA770" s="41"/>
      <c r="CB770" s="41"/>
      <c r="CC770" s="41"/>
      <c r="CD770" s="41"/>
      <c r="CE770" s="41"/>
      <c r="CF770" s="41"/>
      <c r="CG770" s="41"/>
      <c r="CH770" s="41"/>
      <c r="CI770" s="41"/>
      <c r="CJ770" s="41"/>
      <c r="CK770" s="41"/>
      <c r="CL770" s="41"/>
      <c r="CM770" s="41"/>
      <c r="CN770" s="41"/>
      <c r="CO770" s="41"/>
      <c r="CP770" s="41"/>
      <c r="CQ770" s="41"/>
      <c r="CR770" s="41"/>
      <c r="CS770" s="41"/>
      <c r="CT770" s="41"/>
      <c r="CU770" s="41"/>
      <c r="CV770" s="41"/>
      <c r="CW770" s="41"/>
      <c r="CX770" s="41"/>
      <c r="CY770" s="41"/>
      <c r="CZ770" s="41"/>
      <c r="DA770" s="41"/>
      <c r="DB770" s="41"/>
      <c r="DC770" s="41"/>
      <c r="DD770" s="41"/>
      <c r="DE770" s="41"/>
      <c r="DF770" s="41"/>
      <c r="DG770" s="41"/>
      <c r="DH770" s="39"/>
      <c r="DI770" s="87" t="s">
        <v>827</v>
      </c>
      <c r="DJ770" s="96">
        <v>460</v>
      </c>
      <c r="DK770" s="96">
        <v>660</v>
      </c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</row>
    <row r="771" spans="2:152" x14ac:dyDescent="0.4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  <c r="AH771" s="41"/>
      <c r="AI771" s="41"/>
      <c r="AJ771" s="41"/>
      <c r="AK771" s="41"/>
      <c r="AL771" s="41"/>
      <c r="AM771" s="41"/>
      <c r="AN771" s="41"/>
      <c r="AO771" s="41"/>
      <c r="AP771" s="41"/>
      <c r="AQ771" s="41"/>
      <c r="AR771" s="41"/>
      <c r="AS771" s="41"/>
      <c r="AT771" s="41"/>
      <c r="AU771" s="41"/>
      <c r="AV771" s="41"/>
      <c r="AW771" s="41"/>
      <c r="AX771" s="41"/>
      <c r="AY771" s="41"/>
      <c r="AZ771" s="41"/>
      <c r="BA771" s="39"/>
      <c r="BB771" s="40" t="s">
        <v>828</v>
      </c>
      <c r="BC771" s="40">
        <v>50</v>
      </c>
      <c r="BD771" s="40">
        <v>100</v>
      </c>
      <c r="BE771" s="40"/>
      <c r="BF771" s="40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41"/>
      <c r="CA771" s="41"/>
      <c r="CB771" s="41"/>
      <c r="CC771" s="41"/>
      <c r="CD771" s="41"/>
      <c r="CE771" s="41"/>
      <c r="CF771" s="41"/>
      <c r="CG771" s="41"/>
      <c r="CH771" s="41"/>
      <c r="CI771" s="41"/>
      <c r="CJ771" s="41"/>
      <c r="CK771" s="41"/>
      <c r="CL771" s="41"/>
      <c r="CM771" s="41"/>
      <c r="CN771" s="41"/>
      <c r="CO771" s="41"/>
      <c r="CP771" s="41"/>
      <c r="CQ771" s="41"/>
      <c r="CR771" s="41"/>
      <c r="CS771" s="41"/>
      <c r="CT771" s="41"/>
      <c r="CU771" s="41"/>
      <c r="CV771" s="41"/>
      <c r="CW771" s="41"/>
      <c r="CX771" s="41"/>
      <c r="CY771" s="41"/>
      <c r="CZ771" s="41"/>
      <c r="DA771" s="41"/>
      <c r="DB771" s="41"/>
      <c r="DC771" s="41"/>
      <c r="DD771" s="41"/>
      <c r="DE771" s="41"/>
      <c r="DF771" s="41"/>
      <c r="DG771" s="41"/>
      <c r="DH771" s="39"/>
      <c r="DI771" s="40" t="s">
        <v>828</v>
      </c>
      <c r="DJ771" s="40">
        <v>50</v>
      </c>
      <c r="DK771" s="40">
        <v>100</v>
      </c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</row>
    <row r="772" spans="2:152" x14ac:dyDescent="0.4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  <c r="AT772" s="41"/>
      <c r="AU772" s="41"/>
      <c r="AV772" s="41"/>
      <c r="AW772" s="41"/>
      <c r="AX772" s="41"/>
      <c r="AY772" s="41"/>
      <c r="AZ772" s="41"/>
      <c r="BA772" s="39"/>
      <c r="BB772" s="40" t="s">
        <v>829</v>
      </c>
      <c r="BC772" s="40">
        <v>500</v>
      </c>
      <c r="BD772" s="40">
        <v>1000</v>
      </c>
      <c r="BE772" s="40"/>
      <c r="BF772" s="40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41"/>
      <c r="CA772" s="41"/>
      <c r="CB772" s="41"/>
      <c r="CC772" s="41"/>
      <c r="CD772" s="41"/>
      <c r="CE772" s="41"/>
      <c r="CF772" s="41"/>
      <c r="CG772" s="41"/>
      <c r="CH772" s="41"/>
      <c r="CI772" s="41"/>
      <c r="CJ772" s="41"/>
      <c r="CK772" s="41"/>
      <c r="CL772" s="41"/>
      <c r="CM772" s="41"/>
      <c r="CN772" s="41"/>
      <c r="CO772" s="41"/>
      <c r="CP772" s="41"/>
      <c r="CQ772" s="41"/>
      <c r="CR772" s="41"/>
      <c r="CS772" s="41"/>
      <c r="CT772" s="41"/>
      <c r="CU772" s="41"/>
      <c r="CV772" s="41"/>
      <c r="CW772" s="41"/>
      <c r="CX772" s="41"/>
      <c r="CY772" s="41"/>
      <c r="CZ772" s="41"/>
      <c r="DA772" s="41"/>
      <c r="DB772" s="41"/>
      <c r="DC772" s="41"/>
      <c r="DD772" s="41"/>
      <c r="DE772" s="41"/>
      <c r="DF772" s="41"/>
      <c r="DG772" s="41"/>
      <c r="DH772" s="39"/>
      <c r="DI772" s="40" t="s">
        <v>829</v>
      </c>
      <c r="DJ772" s="40">
        <v>500</v>
      </c>
      <c r="DK772" s="40">
        <v>1000</v>
      </c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</row>
    <row r="773" spans="2:152" x14ac:dyDescent="0.4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  <c r="AT773" s="41"/>
      <c r="AU773" s="41"/>
      <c r="AV773" s="41"/>
      <c r="AW773" s="41"/>
      <c r="AX773" s="41"/>
      <c r="AY773" s="41"/>
      <c r="AZ773" s="41"/>
      <c r="BA773" s="39"/>
      <c r="BB773" s="87" t="s">
        <v>830</v>
      </c>
      <c r="BC773" s="96">
        <v>490</v>
      </c>
      <c r="BD773" s="96">
        <v>690</v>
      </c>
      <c r="BE773" s="96"/>
      <c r="BF773" s="96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41"/>
      <c r="CA773" s="41"/>
      <c r="CB773" s="41"/>
      <c r="CC773" s="41"/>
      <c r="CD773" s="41"/>
      <c r="CE773" s="41"/>
      <c r="CF773" s="41"/>
      <c r="CG773" s="41"/>
      <c r="CH773" s="41"/>
      <c r="CI773" s="41"/>
      <c r="CJ773" s="41"/>
      <c r="CK773" s="41"/>
      <c r="CL773" s="41"/>
      <c r="CM773" s="41"/>
      <c r="CN773" s="41"/>
      <c r="CO773" s="41"/>
      <c r="CP773" s="41"/>
      <c r="CQ773" s="41"/>
      <c r="CR773" s="41"/>
      <c r="CS773" s="41"/>
      <c r="CT773" s="41"/>
      <c r="CU773" s="41"/>
      <c r="CV773" s="41"/>
      <c r="CW773" s="41"/>
      <c r="CX773" s="41"/>
      <c r="CY773" s="41"/>
      <c r="CZ773" s="41"/>
      <c r="DA773" s="41"/>
      <c r="DB773" s="41"/>
      <c r="DC773" s="41"/>
      <c r="DD773" s="41"/>
      <c r="DE773" s="41"/>
      <c r="DF773" s="41"/>
      <c r="DG773" s="41"/>
      <c r="DH773" s="39"/>
      <c r="DI773" s="87" t="s">
        <v>830</v>
      </c>
      <c r="DJ773" s="96">
        <v>490</v>
      </c>
      <c r="DK773" s="96">
        <v>690</v>
      </c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</row>
    <row r="774" spans="2:152" x14ac:dyDescent="0.4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/>
      <c r="AI774" s="41"/>
      <c r="AJ774" s="41"/>
      <c r="AK774" s="41"/>
      <c r="AL774" s="41"/>
      <c r="AM774" s="41"/>
      <c r="AN774" s="41"/>
      <c r="AO774" s="41"/>
      <c r="AP774" s="41"/>
      <c r="AQ774" s="41"/>
      <c r="AR774" s="41"/>
      <c r="AS774" s="41"/>
      <c r="AT774" s="41"/>
      <c r="AU774" s="41"/>
      <c r="AV774" s="41"/>
      <c r="AW774" s="41"/>
      <c r="AX774" s="41"/>
      <c r="AY774" s="41"/>
      <c r="AZ774" s="41"/>
      <c r="BA774" s="39"/>
      <c r="BB774" s="40" t="s">
        <v>831</v>
      </c>
      <c r="BC774" s="40">
        <v>100</v>
      </c>
      <c r="BD774" s="40">
        <v>200</v>
      </c>
      <c r="BE774" s="40"/>
      <c r="BF774" s="40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41"/>
      <c r="CA774" s="41"/>
      <c r="CB774" s="41"/>
      <c r="CC774" s="41"/>
      <c r="CD774" s="41"/>
      <c r="CE774" s="41"/>
      <c r="CF774" s="41"/>
      <c r="CG774" s="41"/>
      <c r="CH774" s="41"/>
      <c r="CI774" s="41"/>
      <c r="CJ774" s="41"/>
      <c r="CK774" s="41"/>
      <c r="CL774" s="41"/>
      <c r="CM774" s="41"/>
      <c r="CN774" s="41"/>
      <c r="CO774" s="41"/>
      <c r="CP774" s="41"/>
      <c r="CQ774" s="41"/>
      <c r="CR774" s="41"/>
      <c r="CS774" s="41"/>
      <c r="CT774" s="41"/>
      <c r="CU774" s="41"/>
      <c r="CV774" s="41"/>
      <c r="CW774" s="41"/>
      <c r="CX774" s="41"/>
      <c r="CY774" s="41"/>
      <c r="CZ774" s="41"/>
      <c r="DA774" s="41"/>
      <c r="DB774" s="41"/>
      <c r="DC774" s="41"/>
      <c r="DD774" s="41"/>
      <c r="DE774" s="41"/>
      <c r="DF774" s="41"/>
      <c r="DG774" s="41"/>
      <c r="DH774" s="39"/>
      <c r="DI774" s="40" t="s">
        <v>831</v>
      </c>
      <c r="DJ774" s="40">
        <v>100</v>
      </c>
      <c r="DK774" s="40">
        <v>200</v>
      </c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</row>
    <row r="775" spans="2:152" x14ac:dyDescent="0.4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1"/>
      <c r="AV775" s="41"/>
      <c r="AW775" s="41"/>
      <c r="AX775" s="41"/>
      <c r="AY775" s="41"/>
      <c r="AZ775" s="41"/>
      <c r="BA775" s="39"/>
      <c r="BB775" s="87" t="s">
        <v>832</v>
      </c>
      <c r="BC775" s="96">
        <v>520</v>
      </c>
      <c r="BD775" s="96">
        <v>720</v>
      </c>
      <c r="BE775" s="96"/>
      <c r="BF775" s="96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41"/>
      <c r="CA775" s="41"/>
      <c r="CB775" s="41"/>
      <c r="CC775" s="41"/>
      <c r="CD775" s="41"/>
      <c r="CE775" s="41"/>
      <c r="CF775" s="41"/>
      <c r="CG775" s="41"/>
      <c r="CH775" s="41"/>
      <c r="CI775" s="41"/>
      <c r="CJ775" s="41"/>
      <c r="CK775" s="41"/>
      <c r="CL775" s="41"/>
      <c r="CM775" s="41"/>
      <c r="CN775" s="41"/>
      <c r="CO775" s="41"/>
      <c r="CP775" s="41"/>
      <c r="CQ775" s="41"/>
      <c r="CR775" s="41"/>
      <c r="CS775" s="41"/>
      <c r="CT775" s="41"/>
      <c r="CU775" s="41"/>
      <c r="CV775" s="41"/>
      <c r="CW775" s="41"/>
      <c r="CX775" s="41"/>
      <c r="CY775" s="41"/>
      <c r="CZ775" s="41"/>
      <c r="DA775" s="41"/>
      <c r="DB775" s="41"/>
      <c r="DC775" s="41"/>
      <c r="DD775" s="41"/>
      <c r="DE775" s="41"/>
      <c r="DF775" s="41"/>
      <c r="DG775" s="41"/>
      <c r="DH775" s="39"/>
      <c r="DI775" s="87" t="s">
        <v>832</v>
      </c>
      <c r="DJ775" s="96">
        <v>520</v>
      </c>
      <c r="DK775" s="96">
        <v>720</v>
      </c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</row>
    <row r="776" spans="2:152" x14ac:dyDescent="0.4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/>
      <c r="AI776" s="41"/>
      <c r="AJ776" s="41"/>
      <c r="AK776" s="41"/>
      <c r="AL776" s="41"/>
      <c r="AM776" s="41"/>
      <c r="AN776" s="41"/>
      <c r="AO776" s="41"/>
      <c r="AP776" s="41"/>
      <c r="AQ776" s="41"/>
      <c r="AR776" s="41"/>
      <c r="AS776" s="41"/>
      <c r="AT776" s="41"/>
      <c r="AU776" s="41"/>
      <c r="AV776" s="41"/>
      <c r="AW776" s="41"/>
      <c r="AX776" s="41"/>
      <c r="AY776" s="41"/>
      <c r="AZ776" s="41"/>
      <c r="BA776" s="39"/>
      <c r="BB776" s="40" t="s">
        <v>833</v>
      </c>
      <c r="BC776" s="40">
        <v>150</v>
      </c>
      <c r="BD776" s="40">
        <v>300</v>
      </c>
      <c r="BE776" s="40"/>
      <c r="BF776" s="40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41"/>
      <c r="CA776" s="41"/>
      <c r="CB776" s="41"/>
      <c r="CC776" s="41"/>
      <c r="CD776" s="41"/>
      <c r="CE776" s="41"/>
      <c r="CF776" s="41"/>
      <c r="CG776" s="41"/>
      <c r="CH776" s="41"/>
      <c r="CI776" s="41"/>
      <c r="CJ776" s="41"/>
      <c r="CK776" s="41"/>
      <c r="CL776" s="41"/>
      <c r="CM776" s="41"/>
      <c r="CN776" s="41"/>
      <c r="CO776" s="41"/>
      <c r="CP776" s="41"/>
      <c r="CQ776" s="41"/>
      <c r="CR776" s="41"/>
      <c r="CS776" s="41"/>
      <c r="CT776" s="41"/>
      <c r="CU776" s="41"/>
      <c r="CV776" s="41"/>
      <c r="CW776" s="41"/>
      <c r="CX776" s="41"/>
      <c r="CY776" s="41"/>
      <c r="CZ776" s="41"/>
      <c r="DA776" s="41"/>
      <c r="DB776" s="41"/>
      <c r="DC776" s="41"/>
      <c r="DD776" s="41"/>
      <c r="DE776" s="41"/>
      <c r="DF776" s="41"/>
      <c r="DG776" s="41"/>
      <c r="DH776" s="39"/>
      <c r="DI776" s="40" t="s">
        <v>833</v>
      </c>
      <c r="DJ776" s="40">
        <v>150</v>
      </c>
      <c r="DK776" s="40">
        <v>300</v>
      </c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</row>
    <row r="777" spans="2:152" x14ac:dyDescent="0.4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/>
      <c r="AI777" s="41"/>
      <c r="AJ777" s="41"/>
      <c r="AK777" s="41"/>
      <c r="AL777" s="41"/>
      <c r="AM777" s="41"/>
      <c r="AN777" s="41"/>
      <c r="AO777" s="41"/>
      <c r="AP777" s="41"/>
      <c r="AQ777" s="41"/>
      <c r="AR777" s="41"/>
      <c r="AS777" s="41"/>
      <c r="AT777" s="41"/>
      <c r="AU777" s="41"/>
      <c r="AV777" s="41"/>
      <c r="AW777" s="41"/>
      <c r="AX777" s="41"/>
      <c r="AY777" s="41"/>
      <c r="AZ777" s="41"/>
      <c r="BA777" s="39"/>
      <c r="BB777" s="40" t="s">
        <v>834</v>
      </c>
      <c r="BC777" s="40">
        <v>200</v>
      </c>
      <c r="BD777" s="40">
        <v>400</v>
      </c>
      <c r="BE777" s="40"/>
      <c r="BF777" s="40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41"/>
      <c r="CA777" s="41"/>
      <c r="CB777" s="41"/>
      <c r="CC777" s="41"/>
      <c r="CD777" s="41"/>
      <c r="CE777" s="41"/>
      <c r="CF777" s="41"/>
      <c r="CG777" s="41"/>
      <c r="CH777" s="41"/>
      <c r="CI777" s="41"/>
      <c r="CJ777" s="41"/>
      <c r="CK777" s="41"/>
      <c r="CL777" s="41"/>
      <c r="CM777" s="41"/>
      <c r="CN777" s="41"/>
      <c r="CO777" s="41"/>
      <c r="CP777" s="41"/>
      <c r="CQ777" s="41"/>
      <c r="CR777" s="41"/>
      <c r="CS777" s="41"/>
      <c r="CT777" s="41"/>
      <c r="CU777" s="41"/>
      <c r="CV777" s="41"/>
      <c r="CW777" s="41"/>
      <c r="CX777" s="41"/>
      <c r="CY777" s="41"/>
      <c r="CZ777" s="41"/>
      <c r="DA777" s="41"/>
      <c r="DB777" s="41"/>
      <c r="DC777" s="41"/>
      <c r="DD777" s="41"/>
      <c r="DE777" s="41"/>
      <c r="DF777" s="41"/>
      <c r="DG777" s="41"/>
      <c r="DH777" s="39"/>
      <c r="DI777" s="40" t="s">
        <v>834</v>
      </c>
      <c r="DJ777" s="40">
        <v>200</v>
      </c>
      <c r="DK777" s="40">
        <v>400</v>
      </c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</row>
    <row r="778" spans="2:152" x14ac:dyDescent="0.4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/>
      <c r="AI778" s="41"/>
      <c r="AJ778" s="41"/>
      <c r="AK778" s="41"/>
      <c r="AL778" s="41"/>
      <c r="AM778" s="41"/>
      <c r="AN778" s="41"/>
      <c r="AO778" s="41"/>
      <c r="AP778" s="41"/>
      <c r="AQ778" s="41"/>
      <c r="AR778" s="41"/>
      <c r="AS778" s="41"/>
      <c r="AT778" s="41"/>
      <c r="AU778" s="41"/>
      <c r="AV778" s="41"/>
      <c r="AW778" s="41"/>
      <c r="AX778" s="41"/>
      <c r="AY778" s="41"/>
      <c r="AZ778" s="41"/>
      <c r="BA778" s="39"/>
      <c r="BB778" s="40" t="s">
        <v>835</v>
      </c>
      <c r="BC778" s="40">
        <v>250</v>
      </c>
      <c r="BD778" s="40">
        <v>500</v>
      </c>
      <c r="BE778" s="40"/>
      <c r="BF778" s="40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41"/>
      <c r="CA778" s="41"/>
      <c r="CB778" s="41"/>
      <c r="CC778" s="41"/>
      <c r="CD778" s="41"/>
      <c r="CE778" s="41"/>
      <c r="CF778" s="41"/>
      <c r="CG778" s="41"/>
      <c r="CH778" s="41"/>
      <c r="CI778" s="41"/>
      <c r="CJ778" s="41"/>
      <c r="CK778" s="41"/>
      <c r="CL778" s="41"/>
      <c r="CM778" s="41"/>
      <c r="CN778" s="41"/>
      <c r="CO778" s="41"/>
      <c r="CP778" s="41"/>
      <c r="CQ778" s="41"/>
      <c r="CR778" s="41"/>
      <c r="CS778" s="41"/>
      <c r="CT778" s="41"/>
      <c r="CU778" s="41"/>
      <c r="CV778" s="41"/>
      <c r="CW778" s="41"/>
      <c r="CX778" s="41"/>
      <c r="CY778" s="41"/>
      <c r="CZ778" s="41"/>
      <c r="DA778" s="41"/>
      <c r="DB778" s="41"/>
      <c r="DC778" s="41"/>
      <c r="DD778" s="41"/>
      <c r="DE778" s="41"/>
      <c r="DF778" s="41"/>
      <c r="DG778" s="41"/>
      <c r="DH778" s="39"/>
      <c r="DI778" s="40" t="s">
        <v>835</v>
      </c>
      <c r="DJ778" s="40">
        <v>250</v>
      </c>
      <c r="DK778" s="40">
        <v>500</v>
      </c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</row>
    <row r="779" spans="2:152" x14ac:dyDescent="0.4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  <c r="AT779" s="41"/>
      <c r="AU779" s="41"/>
      <c r="AV779" s="41"/>
      <c r="AW779" s="41"/>
      <c r="AX779" s="41"/>
      <c r="AY779" s="41"/>
      <c r="AZ779" s="41"/>
      <c r="BA779" s="39"/>
      <c r="BB779" s="40" t="s">
        <v>836</v>
      </c>
      <c r="BC779" s="40">
        <v>300</v>
      </c>
      <c r="BD779" s="40">
        <v>600</v>
      </c>
      <c r="BE779" s="40"/>
      <c r="BF779" s="40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41"/>
      <c r="CA779" s="41"/>
      <c r="CB779" s="41"/>
      <c r="CC779" s="41"/>
      <c r="CD779" s="41"/>
      <c r="CE779" s="41"/>
      <c r="CF779" s="41"/>
      <c r="CG779" s="41"/>
      <c r="CH779" s="41"/>
      <c r="CI779" s="41"/>
      <c r="CJ779" s="41"/>
      <c r="CK779" s="41"/>
      <c r="CL779" s="41"/>
      <c r="CM779" s="41"/>
      <c r="CN779" s="41"/>
      <c r="CO779" s="41"/>
      <c r="CP779" s="41"/>
      <c r="CQ779" s="41"/>
      <c r="CR779" s="41"/>
      <c r="CS779" s="41"/>
      <c r="CT779" s="41"/>
      <c r="CU779" s="41"/>
      <c r="CV779" s="41"/>
      <c r="CW779" s="41"/>
      <c r="CX779" s="41"/>
      <c r="CY779" s="41"/>
      <c r="CZ779" s="41"/>
      <c r="DA779" s="41"/>
      <c r="DB779" s="41"/>
      <c r="DC779" s="41"/>
      <c r="DD779" s="41"/>
      <c r="DE779" s="41"/>
      <c r="DF779" s="41"/>
      <c r="DG779" s="41"/>
      <c r="DH779" s="39"/>
      <c r="DI779" s="40" t="s">
        <v>836</v>
      </c>
      <c r="DJ779" s="40">
        <v>300</v>
      </c>
      <c r="DK779" s="40">
        <v>600</v>
      </c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</row>
    <row r="780" spans="2:152" x14ac:dyDescent="0.4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  <c r="AJ780" s="41"/>
      <c r="AK780" s="41"/>
      <c r="AL780" s="41"/>
      <c r="AM780" s="41"/>
      <c r="AN780" s="41"/>
      <c r="AO780" s="41"/>
      <c r="AP780" s="41"/>
      <c r="AQ780" s="41"/>
      <c r="AR780" s="41"/>
      <c r="AS780" s="41"/>
      <c r="AT780" s="41"/>
      <c r="AU780" s="41"/>
      <c r="AV780" s="41"/>
      <c r="AW780" s="41"/>
      <c r="AX780" s="41"/>
      <c r="AY780" s="41"/>
      <c r="AZ780" s="41"/>
      <c r="BA780" s="39"/>
      <c r="BB780" s="40" t="s">
        <v>837</v>
      </c>
      <c r="BC780" s="40">
        <v>350</v>
      </c>
      <c r="BD780" s="40">
        <v>700</v>
      </c>
      <c r="BE780" s="40"/>
      <c r="BF780" s="40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41"/>
      <c r="CA780" s="41"/>
      <c r="CB780" s="41"/>
      <c r="CC780" s="41"/>
      <c r="CD780" s="41"/>
      <c r="CE780" s="41"/>
      <c r="CF780" s="41"/>
      <c r="CG780" s="41"/>
      <c r="CH780" s="41"/>
      <c r="CI780" s="41"/>
      <c r="CJ780" s="41"/>
      <c r="CK780" s="41"/>
      <c r="CL780" s="41"/>
      <c r="CM780" s="41"/>
      <c r="CN780" s="41"/>
      <c r="CO780" s="41"/>
      <c r="CP780" s="41"/>
      <c r="CQ780" s="41"/>
      <c r="CR780" s="41"/>
      <c r="CS780" s="41"/>
      <c r="CT780" s="41"/>
      <c r="CU780" s="41"/>
      <c r="CV780" s="41"/>
      <c r="CW780" s="41"/>
      <c r="CX780" s="41"/>
      <c r="CY780" s="41"/>
      <c r="CZ780" s="41"/>
      <c r="DA780" s="41"/>
      <c r="DB780" s="41"/>
      <c r="DC780" s="41"/>
      <c r="DD780" s="41"/>
      <c r="DE780" s="41"/>
      <c r="DF780" s="41"/>
      <c r="DG780" s="41"/>
      <c r="DH780" s="39"/>
      <c r="DI780" s="40" t="s">
        <v>837</v>
      </c>
      <c r="DJ780" s="40">
        <v>350</v>
      </c>
      <c r="DK780" s="40">
        <v>700</v>
      </c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</row>
    <row r="781" spans="2:152" x14ac:dyDescent="0.4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  <c r="AJ781" s="41"/>
      <c r="AK781" s="41"/>
      <c r="AL781" s="41"/>
      <c r="AM781" s="41"/>
      <c r="AN781" s="41"/>
      <c r="AO781" s="41"/>
      <c r="AP781" s="41"/>
      <c r="AQ781" s="41"/>
      <c r="AR781" s="41"/>
      <c r="AS781" s="41"/>
      <c r="AT781" s="41"/>
      <c r="AU781" s="41"/>
      <c r="AV781" s="41"/>
      <c r="AW781" s="41"/>
      <c r="AX781" s="41"/>
      <c r="AY781" s="41"/>
      <c r="AZ781" s="41"/>
      <c r="BA781" s="39"/>
      <c r="BB781" s="40" t="s">
        <v>838</v>
      </c>
      <c r="BC781" s="40">
        <v>400</v>
      </c>
      <c r="BD781" s="40">
        <v>800</v>
      </c>
      <c r="BE781" s="40"/>
      <c r="BF781" s="40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41"/>
      <c r="CA781" s="41"/>
      <c r="CB781" s="41"/>
      <c r="CC781" s="41"/>
      <c r="CD781" s="41"/>
      <c r="CE781" s="41"/>
      <c r="CF781" s="41"/>
      <c r="CG781" s="41"/>
      <c r="CH781" s="41"/>
      <c r="CI781" s="41"/>
      <c r="CJ781" s="41"/>
      <c r="CK781" s="41"/>
      <c r="CL781" s="41"/>
      <c r="CM781" s="41"/>
      <c r="CN781" s="41"/>
      <c r="CO781" s="41"/>
      <c r="CP781" s="41"/>
      <c r="CQ781" s="41"/>
      <c r="CR781" s="41"/>
      <c r="CS781" s="41"/>
      <c r="CT781" s="41"/>
      <c r="CU781" s="41"/>
      <c r="CV781" s="41"/>
      <c r="CW781" s="41"/>
      <c r="CX781" s="41"/>
      <c r="CY781" s="41"/>
      <c r="CZ781" s="41"/>
      <c r="DA781" s="41"/>
      <c r="DB781" s="41"/>
      <c r="DC781" s="41"/>
      <c r="DD781" s="41"/>
      <c r="DE781" s="41"/>
      <c r="DF781" s="41"/>
      <c r="DG781" s="41"/>
      <c r="DH781" s="39"/>
      <c r="DI781" s="40" t="s">
        <v>838</v>
      </c>
      <c r="DJ781" s="40">
        <v>400</v>
      </c>
      <c r="DK781" s="40">
        <v>800</v>
      </c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</row>
    <row r="782" spans="2:152" x14ac:dyDescent="0.4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/>
      <c r="AI782" s="41"/>
      <c r="AJ782" s="41"/>
      <c r="AK782" s="41"/>
      <c r="AL782" s="41"/>
      <c r="AM782" s="41"/>
      <c r="AN782" s="41"/>
      <c r="AO782" s="41"/>
      <c r="AP782" s="41"/>
      <c r="AQ782" s="41"/>
      <c r="AR782" s="41"/>
      <c r="AS782" s="41"/>
      <c r="AT782" s="41"/>
      <c r="AU782" s="41"/>
      <c r="AV782" s="41"/>
      <c r="AW782" s="41"/>
      <c r="AX782" s="41"/>
      <c r="AY782" s="41"/>
      <c r="AZ782" s="41"/>
      <c r="BA782" s="39"/>
      <c r="BB782" s="40" t="s">
        <v>839</v>
      </c>
      <c r="BC782" s="40">
        <v>450</v>
      </c>
      <c r="BD782" s="40">
        <v>900</v>
      </c>
      <c r="BE782" s="40"/>
      <c r="BF782" s="40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41"/>
      <c r="CA782" s="41"/>
      <c r="CB782" s="41"/>
      <c r="CC782" s="41"/>
      <c r="CD782" s="41"/>
      <c r="CE782" s="41"/>
      <c r="CF782" s="41"/>
      <c r="CG782" s="41"/>
      <c r="CH782" s="41"/>
      <c r="CI782" s="41"/>
      <c r="CJ782" s="41"/>
      <c r="CK782" s="41"/>
      <c r="CL782" s="41"/>
      <c r="CM782" s="41"/>
      <c r="CN782" s="41"/>
      <c r="CO782" s="41"/>
      <c r="CP782" s="41"/>
      <c r="CQ782" s="41"/>
      <c r="CR782" s="41"/>
      <c r="CS782" s="41"/>
      <c r="CT782" s="41"/>
      <c r="CU782" s="41"/>
      <c r="CV782" s="41"/>
      <c r="CW782" s="41"/>
      <c r="CX782" s="41"/>
      <c r="CY782" s="41"/>
      <c r="CZ782" s="41"/>
      <c r="DA782" s="41"/>
      <c r="DB782" s="41"/>
      <c r="DC782" s="41"/>
      <c r="DD782" s="41"/>
      <c r="DE782" s="41"/>
      <c r="DF782" s="41"/>
      <c r="DG782" s="41"/>
      <c r="DH782" s="39"/>
      <c r="DI782" s="40" t="s">
        <v>839</v>
      </c>
      <c r="DJ782" s="40">
        <v>450</v>
      </c>
      <c r="DK782" s="40">
        <v>900</v>
      </c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</row>
    <row r="783" spans="2:152" x14ac:dyDescent="0.4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  <c r="AT783" s="41"/>
      <c r="AU783" s="41"/>
      <c r="AV783" s="41"/>
      <c r="AW783" s="41"/>
      <c r="AX783" s="41"/>
      <c r="AY783" s="41"/>
      <c r="AZ783" s="41"/>
      <c r="BA783" s="39"/>
      <c r="BB783" s="87" t="s">
        <v>840</v>
      </c>
      <c r="BC783" s="96">
        <v>430</v>
      </c>
      <c r="BD783" s="96">
        <v>630</v>
      </c>
      <c r="BE783" s="96"/>
      <c r="BF783" s="96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41"/>
      <c r="CA783" s="41"/>
      <c r="CB783" s="41"/>
      <c r="CC783" s="41"/>
      <c r="CD783" s="41"/>
      <c r="CE783" s="41"/>
      <c r="CF783" s="41"/>
      <c r="CG783" s="41"/>
      <c r="CH783" s="41"/>
      <c r="CI783" s="41"/>
      <c r="CJ783" s="41"/>
      <c r="CK783" s="41"/>
      <c r="CL783" s="41"/>
      <c r="CM783" s="41"/>
      <c r="CN783" s="41"/>
      <c r="CO783" s="41"/>
      <c r="CP783" s="41"/>
      <c r="CQ783" s="41"/>
      <c r="CR783" s="41"/>
      <c r="CS783" s="41"/>
      <c r="CT783" s="41"/>
      <c r="CU783" s="41"/>
      <c r="CV783" s="41"/>
      <c r="CW783" s="41"/>
      <c r="CX783" s="41"/>
      <c r="CY783" s="41"/>
      <c r="CZ783" s="41"/>
      <c r="DA783" s="41"/>
      <c r="DB783" s="41"/>
      <c r="DC783" s="41"/>
      <c r="DD783" s="41"/>
      <c r="DE783" s="41"/>
      <c r="DF783" s="41"/>
      <c r="DG783" s="41"/>
      <c r="DH783" s="39"/>
      <c r="DI783" s="87" t="s">
        <v>840</v>
      </c>
      <c r="DJ783" s="96">
        <v>430</v>
      </c>
      <c r="DK783" s="96">
        <v>630</v>
      </c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</row>
    <row r="784" spans="2:152" x14ac:dyDescent="0.4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  <c r="AT784" s="41"/>
      <c r="AU784" s="41"/>
      <c r="AV784" s="41"/>
      <c r="AW784" s="41"/>
      <c r="AX784" s="41"/>
      <c r="AY784" s="41"/>
      <c r="AZ784" s="41"/>
      <c r="BA784" s="39"/>
      <c r="BB784" s="87" t="s">
        <v>841</v>
      </c>
      <c r="BC784" s="96">
        <v>710</v>
      </c>
      <c r="BD784" s="96">
        <v>1010</v>
      </c>
      <c r="BE784" s="96"/>
      <c r="BF784" s="96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41"/>
      <c r="CA784" s="41"/>
      <c r="CB784" s="41"/>
      <c r="CC784" s="41"/>
      <c r="CD784" s="41"/>
      <c r="CE784" s="41"/>
      <c r="CF784" s="41"/>
      <c r="CG784" s="41"/>
      <c r="CH784" s="41"/>
      <c r="CI784" s="41"/>
      <c r="CJ784" s="41"/>
      <c r="CK784" s="41"/>
      <c r="CL784" s="41"/>
      <c r="CM784" s="41"/>
      <c r="CN784" s="41"/>
      <c r="CO784" s="41"/>
      <c r="CP784" s="41"/>
      <c r="CQ784" s="41"/>
      <c r="CR784" s="41"/>
      <c r="CS784" s="41"/>
      <c r="CT784" s="41"/>
      <c r="CU784" s="41"/>
      <c r="CV784" s="41"/>
      <c r="CW784" s="41"/>
      <c r="CX784" s="41"/>
      <c r="CY784" s="41"/>
      <c r="CZ784" s="41"/>
      <c r="DA784" s="41"/>
      <c r="DB784" s="41"/>
      <c r="DC784" s="41"/>
      <c r="DD784" s="41"/>
      <c r="DE784" s="41"/>
      <c r="DF784" s="41"/>
      <c r="DG784" s="41"/>
      <c r="DH784" s="39"/>
      <c r="DI784" s="87" t="s">
        <v>841</v>
      </c>
      <c r="DJ784" s="96">
        <v>710</v>
      </c>
      <c r="DK784" s="96">
        <v>1010</v>
      </c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</row>
    <row r="785" spans="2:152" x14ac:dyDescent="0.4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/>
      <c r="AI785" s="41"/>
      <c r="AJ785" s="41"/>
      <c r="AK785" s="41"/>
      <c r="AL785" s="41"/>
      <c r="AM785" s="41"/>
      <c r="AN785" s="41"/>
      <c r="AO785" s="41"/>
      <c r="AP785" s="41"/>
      <c r="AQ785" s="41"/>
      <c r="AR785" s="41"/>
      <c r="AS785" s="41"/>
      <c r="AT785" s="41"/>
      <c r="AU785" s="41"/>
      <c r="AV785" s="41"/>
      <c r="AW785" s="41"/>
      <c r="AX785" s="41"/>
      <c r="AY785" s="41"/>
      <c r="AZ785" s="41"/>
      <c r="BA785" s="39"/>
      <c r="BB785" s="40" t="s">
        <v>842</v>
      </c>
      <c r="BC785" s="40">
        <v>100</v>
      </c>
      <c r="BD785" s="40">
        <v>200</v>
      </c>
      <c r="BE785" s="40"/>
      <c r="BF785" s="40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41"/>
      <c r="CA785" s="41"/>
      <c r="CB785" s="41"/>
      <c r="CC785" s="41"/>
      <c r="CD785" s="41"/>
      <c r="CE785" s="41"/>
      <c r="CF785" s="41"/>
      <c r="CG785" s="41"/>
      <c r="CH785" s="41"/>
      <c r="CI785" s="41"/>
      <c r="CJ785" s="41"/>
      <c r="CK785" s="41"/>
      <c r="CL785" s="41"/>
      <c r="CM785" s="41"/>
      <c r="CN785" s="41"/>
      <c r="CO785" s="41"/>
      <c r="CP785" s="41"/>
      <c r="CQ785" s="41"/>
      <c r="CR785" s="41"/>
      <c r="CS785" s="41"/>
      <c r="CT785" s="41"/>
      <c r="CU785" s="41"/>
      <c r="CV785" s="41"/>
      <c r="CW785" s="41"/>
      <c r="CX785" s="41"/>
      <c r="CY785" s="41"/>
      <c r="CZ785" s="41"/>
      <c r="DA785" s="41"/>
      <c r="DB785" s="41"/>
      <c r="DC785" s="41"/>
      <c r="DD785" s="41"/>
      <c r="DE785" s="41"/>
      <c r="DF785" s="41"/>
      <c r="DG785" s="41"/>
      <c r="DH785" s="39"/>
      <c r="DI785" s="40" t="s">
        <v>842</v>
      </c>
      <c r="DJ785" s="40">
        <v>100</v>
      </c>
      <c r="DK785" s="40">
        <v>200</v>
      </c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</row>
    <row r="786" spans="2:152" x14ac:dyDescent="0.4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  <c r="AT786" s="41"/>
      <c r="AU786" s="41"/>
      <c r="AV786" s="41"/>
      <c r="AW786" s="41"/>
      <c r="AX786" s="41"/>
      <c r="AY786" s="41"/>
      <c r="AZ786" s="41"/>
      <c r="BA786" s="39"/>
      <c r="BB786" s="40" t="s">
        <v>843</v>
      </c>
      <c r="BC786" s="40">
        <v>2600</v>
      </c>
      <c r="BD786" s="40">
        <v>2900</v>
      </c>
      <c r="BE786" s="40"/>
      <c r="BF786" s="40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41"/>
      <c r="CA786" s="41"/>
      <c r="CB786" s="41"/>
      <c r="CC786" s="41"/>
      <c r="CD786" s="41"/>
      <c r="CE786" s="41"/>
      <c r="CF786" s="41"/>
      <c r="CG786" s="41"/>
      <c r="CH786" s="41"/>
      <c r="CI786" s="41"/>
      <c r="CJ786" s="41"/>
      <c r="CK786" s="41"/>
      <c r="CL786" s="41"/>
      <c r="CM786" s="41"/>
      <c r="CN786" s="41"/>
      <c r="CO786" s="41"/>
      <c r="CP786" s="41"/>
      <c r="CQ786" s="41"/>
      <c r="CR786" s="41"/>
      <c r="CS786" s="41"/>
      <c r="CT786" s="41"/>
      <c r="CU786" s="41"/>
      <c r="CV786" s="41"/>
      <c r="CW786" s="41"/>
      <c r="CX786" s="41"/>
      <c r="CY786" s="41"/>
      <c r="CZ786" s="41"/>
      <c r="DA786" s="41"/>
      <c r="DB786" s="41"/>
      <c r="DC786" s="41"/>
      <c r="DD786" s="41"/>
      <c r="DE786" s="41"/>
      <c r="DF786" s="41"/>
      <c r="DG786" s="41"/>
      <c r="DH786" s="39"/>
      <c r="DI786" s="40" t="s">
        <v>843</v>
      </c>
      <c r="DJ786" s="40">
        <v>2600</v>
      </c>
      <c r="DK786" s="40">
        <v>2900</v>
      </c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</row>
    <row r="787" spans="2:152" x14ac:dyDescent="0.4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/>
      <c r="AI787" s="41"/>
      <c r="AJ787" s="41"/>
      <c r="AK787" s="41"/>
      <c r="AL787" s="41"/>
      <c r="AM787" s="41"/>
      <c r="AN787" s="41"/>
      <c r="AO787" s="41"/>
      <c r="AP787" s="41"/>
      <c r="AQ787" s="41"/>
      <c r="AR787" s="41"/>
      <c r="AS787" s="41"/>
      <c r="AT787" s="41"/>
      <c r="AU787" s="41"/>
      <c r="AV787" s="41"/>
      <c r="AW787" s="41"/>
      <c r="AX787" s="41"/>
      <c r="AY787" s="41"/>
      <c r="AZ787" s="41"/>
      <c r="BA787" s="39"/>
      <c r="BB787" s="87" t="s">
        <v>844</v>
      </c>
      <c r="BC787" s="96">
        <v>810</v>
      </c>
      <c r="BD787" s="96">
        <v>1210</v>
      </c>
      <c r="BE787" s="96"/>
      <c r="BF787" s="96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41"/>
      <c r="CA787" s="41"/>
      <c r="CB787" s="41"/>
      <c r="CC787" s="41"/>
      <c r="CD787" s="41"/>
      <c r="CE787" s="41"/>
      <c r="CF787" s="41"/>
      <c r="CG787" s="41"/>
      <c r="CH787" s="41"/>
      <c r="CI787" s="41"/>
      <c r="CJ787" s="41"/>
      <c r="CK787" s="41"/>
      <c r="CL787" s="41"/>
      <c r="CM787" s="41"/>
      <c r="CN787" s="41"/>
      <c r="CO787" s="41"/>
      <c r="CP787" s="41"/>
      <c r="CQ787" s="41"/>
      <c r="CR787" s="41"/>
      <c r="CS787" s="41"/>
      <c r="CT787" s="41"/>
      <c r="CU787" s="41"/>
      <c r="CV787" s="41"/>
      <c r="CW787" s="41"/>
      <c r="CX787" s="41"/>
      <c r="CY787" s="41"/>
      <c r="CZ787" s="41"/>
      <c r="DA787" s="41"/>
      <c r="DB787" s="41"/>
      <c r="DC787" s="41"/>
      <c r="DD787" s="41"/>
      <c r="DE787" s="41"/>
      <c r="DF787" s="41"/>
      <c r="DG787" s="41"/>
      <c r="DH787" s="39"/>
      <c r="DI787" s="87" t="s">
        <v>844</v>
      </c>
      <c r="DJ787" s="96">
        <v>810</v>
      </c>
      <c r="DK787" s="96">
        <v>1210</v>
      </c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</row>
    <row r="788" spans="2:152" x14ac:dyDescent="0.4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1"/>
      <c r="AV788" s="41"/>
      <c r="AW788" s="41"/>
      <c r="AX788" s="41"/>
      <c r="AY788" s="41"/>
      <c r="AZ788" s="41"/>
      <c r="BA788" s="39"/>
      <c r="BB788" s="40" t="s">
        <v>845</v>
      </c>
      <c r="BC788" s="40">
        <v>300</v>
      </c>
      <c r="BD788" s="40">
        <v>500</v>
      </c>
      <c r="BE788" s="40"/>
      <c r="BF788" s="40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41"/>
      <c r="CA788" s="41"/>
      <c r="CB788" s="41"/>
      <c r="CC788" s="41"/>
      <c r="CD788" s="41"/>
      <c r="CE788" s="41"/>
      <c r="CF788" s="41"/>
      <c r="CG788" s="41"/>
      <c r="CH788" s="41"/>
      <c r="CI788" s="41"/>
      <c r="CJ788" s="41"/>
      <c r="CK788" s="41"/>
      <c r="CL788" s="41"/>
      <c r="CM788" s="41"/>
      <c r="CN788" s="41"/>
      <c r="CO788" s="41"/>
      <c r="CP788" s="41"/>
      <c r="CQ788" s="41"/>
      <c r="CR788" s="41"/>
      <c r="CS788" s="41"/>
      <c r="CT788" s="41"/>
      <c r="CU788" s="41"/>
      <c r="CV788" s="41"/>
      <c r="CW788" s="41"/>
      <c r="CX788" s="41"/>
      <c r="CY788" s="41"/>
      <c r="CZ788" s="41"/>
      <c r="DA788" s="41"/>
      <c r="DB788" s="41"/>
      <c r="DC788" s="41"/>
      <c r="DD788" s="41"/>
      <c r="DE788" s="41"/>
      <c r="DF788" s="41"/>
      <c r="DG788" s="41"/>
      <c r="DH788" s="39"/>
      <c r="DI788" s="40" t="s">
        <v>845</v>
      </c>
      <c r="DJ788" s="40">
        <v>300</v>
      </c>
      <c r="DK788" s="40">
        <v>500</v>
      </c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</row>
    <row r="789" spans="2:152" x14ac:dyDescent="0.4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1"/>
      <c r="AV789" s="41"/>
      <c r="AW789" s="41"/>
      <c r="AX789" s="41"/>
      <c r="AY789" s="41"/>
      <c r="AZ789" s="41"/>
      <c r="BA789" s="39"/>
      <c r="BB789" s="87" t="s">
        <v>846</v>
      </c>
      <c r="BC789" s="96">
        <v>910</v>
      </c>
      <c r="BD789" s="96">
        <v>1410</v>
      </c>
      <c r="BE789" s="96"/>
      <c r="BF789" s="96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41"/>
      <c r="CA789" s="41"/>
      <c r="CB789" s="41"/>
      <c r="CC789" s="41"/>
      <c r="CD789" s="41"/>
      <c r="CE789" s="41"/>
      <c r="CF789" s="41"/>
      <c r="CG789" s="41"/>
      <c r="CH789" s="41"/>
      <c r="CI789" s="41"/>
      <c r="CJ789" s="41"/>
      <c r="CK789" s="41"/>
      <c r="CL789" s="41"/>
      <c r="CM789" s="41"/>
      <c r="CN789" s="41"/>
      <c r="CO789" s="41"/>
      <c r="CP789" s="41"/>
      <c r="CQ789" s="41"/>
      <c r="CR789" s="41"/>
      <c r="CS789" s="41"/>
      <c r="CT789" s="41"/>
      <c r="CU789" s="41"/>
      <c r="CV789" s="41"/>
      <c r="CW789" s="41"/>
      <c r="CX789" s="41"/>
      <c r="CY789" s="41"/>
      <c r="CZ789" s="41"/>
      <c r="DA789" s="41"/>
      <c r="DB789" s="41"/>
      <c r="DC789" s="41"/>
      <c r="DD789" s="41"/>
      <c r="DE789" s="41"/>
      <c r="DF789" s="41"/>
      <c r="DG789" s="41"/>
      <c r="DH789" s="39"/>
      <c r="DI789" s="87" t="s">
        <v>846</v>
      </c>
      <c r="DJ789" s="96">
        <v>910</v>
      </c>
      <c r="DK789" s="96">
        <v>1410</v>
      </c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</row>
    <row r="790" spans="2:152" x14ac:dyDescent="0.4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  <c r="AT790" s="41"/>
      <c r="AU790" s="41"/>
      <c r="AV790" s="41"/>
      <c r="AW790" s="41"/>
      <c r="AX790" s="41"/>
      <c r="AY790" s="41"/>
      <c r="AZ790" s="41"/>
      <c r="BA790" s="39"/>
      <c r="BB790" s="40" t="s">
        <v>847</v>
      </c>
      <c r="BC790" s="40">
        <v>500</v>
      </c>
      <c r="BD790" s="40">
        <v>800</v>
      </c>
      <c r="BE790" s="40"/>
      <c r="BF790" s="40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41"/>
      <c r="CA790" s="41"/>
      <c r="CB790" s="41"/>
      <c r="CC790" s="41"/>
      <c r="CD790" s="41"/>
      <c r="CE790" s="41"/>
      <c r="CF790" s="41"/>
      <c r="CG790" s="41"/>
      <c r="CH790" s="41"/>
      <c r="CI790" s="41"/>
      <c r="CJ790" s="41"/>
      <c r="CK790" s="41"/>
      <c r="CL790" s="41"/>
      <c r="CM790" s="41"/>
      <c r="CN790" s="41"/>
      <c r="CO790" s="41"/>
      <c r="CP790" s="41"/>
      <c r="CQ790" s="41"/>
      <c r="CR790" s="41"/>
      <c r="CS790" s="41"/>
      <c r="CT790" s="41"/>
      <c r="CU790" s="41"/>
      <c r="CV790" s="41"/>
      <c r="CW790" s="41"/>
      <c r="CX790" s="41"/>
      <c r="CY790" s="41"/>
      <c r="CZ790" s="41"/>
      <c r="DA790" s="41"/>
      <c r="DB790" s="41"/>
      <c r="DC790" s="41"/>
      <c r="DD790" s="41"/>
      <c r="DE790" s="41"/>
      <c r="DF790" s="41"/>
      <c r="DG790" s="41"/>
      <c r="DH790" s="39"/>
      <c r="DI790" s="40" t="s">
        <v>847</v>
      </c>
      <c r="DJ790" s="40">
        <v>500</v>
      </c>
      <c r="DK790" s="40">
        <v>800</v>
      </c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</row>
    <row r="791" spans="2:152" x14ac:dyDescent="0.4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  <c r="AW791" s="41"/>
      <c r="AX791" s="41"/>
      <c r="AY791" s="41"/>
      <c r="AZ791" s="41"/>
      <c r="BA791" s="39"/>
      <c r="BB791" s="40" t="s">
        <v>848</v>
      </c>
      <c r="BC791" s="40">
        <v>800</v>
      </c>
      <c r="BD791" s="40">
        <v>1100</v>
      </c>
      <c r="BE791" s="40"/>
      <c r="BF791" s="40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41"/>
      <c r="CA791" s="41"/>
      <c r="CB791" s="41"/>
      <c r="CC791" s="41"/>
      <c r="CD791" s="41"/>
      <c r="CE791" s="41"/>
      <c r="CF791" s="41"/>
      <c r="CG791" s="41"/>
      <c r="CH791" s="41"/>
      <c r="CI791" s="41"/>
      <c r="CJ791" s="41"/>
      <c r="CK791" s="41"/>
      <c r="CL791" s="41"/>
      <c r="CM791" s="41"/>
      <c r="CN791" s="41"/>
      <c r="CO791" s="41"/>
      <c r="CP791" s="41"/>
      <c r="CQ791" s="41"/>
      <c r="CR791" s="41"/>
      <c r="CS791" s="41"/>
      <c r="CT791" s="41"/>
      <c r="CU791" s="41"/>
      <c r="CV791" s="41"/>
      <c r="CW791" s="41"/>
      <c r="CX791" s="41"/>
      <c r="CY791" s="41"/>
      <c r="CZ791" s="41"/>
      <c r="DA791" s="41"/>
      <c r="DB791" s="41"/>
      <c r="DC791" s="41"/>
      <c r="DD791" s="41"/>
      <c r="DE791" s="41"/>
      <c r="DF791" s="41"/>
      <c r="DG791" s="41"/>
      <c r="DH791" s="39"/>
      <c r="DI791" s="40" t="s">
        <v>848</v>
      </c>
      <c r="DJ791" s="40">
        <v>800</v>
      </c>
      <c r="DK791" s="40">
        <v>1100</v>
      </c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</row>
    <row r="792" spans="2:152" x14ac:dyDescent="0.4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1"/>
      <c r="AV792" s="41"/>
      <c r="AW792" s="41"/>
      <c r="AX792" s="41"/>
      <c r="AY792" s="41"/>
      <c r="AZ792" s="41"/>
      <c r="BA792" s="39"/>
      <c r="BB792" s="40" t="s">
        <v>849</v>
      </c>
      <c r="BC792" s="40">
        <v>1100</v>
      </c>
      <c r="BD792" s="40">
        <v>1400</v>
      </c>
      <c r="BE792" s="40"/>
      <c r="BF792" s="40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41"/>
      <c r="CA792" s="41"/>
      <c r="CB792" s="41"/>
      <c r="CC792" s="41"/>
      <c r="CD792" s="41"/>
      <c r="CE792" s="41"/>
      <c r="CF792" s="41"/>
      <c r="CG792" s="41"/>
      <c r="CH792" s="41"/>
      <c r="CI792" s="41"/>
      <c r="CJ792" s="41"/>
      <c r="CK792" s="41"/>
      <c r="CL792" s="41"/>
      <c r="CM792" s="41"/>
      <c r="CN792" s="41"/>
      <c r="CO792" s="41"/>
      <c r="CP792" s="41"/>
      <c r="CQ792" s="41"/>
      <c r="CR792" s="41"/>
      <c r="CS792" s="41"/>
      <c r="CT792" s="41"/>
      <c r="CU792" s="41"/>
      <c r="CV792" s="41"/>
      <c r="CW792" s="41"/>
      <c r="CX792" s="41"/>
      <c r="CY792" s="41"/>
      <c r="CZ792" s="41"/>
      <c r="DA792" s="41"/>
      <c r="DB792" s="41"/>
      <c r="DC792" s="41"/>
      <c r="DD792" s="41"/>
      <c r="DE792" s="41"/>
      <c r="DF792" s="41"/>
      <c r="DG792" s="41"/>
      <c r="DH792" s="39"/>
      <c r="DI792" s="40" t="s">
        <v>849</v>
      </c>
      <c r="DJ792" s="40">
        <v>1100</v>
      </c>
      <c r="DK792" s="40">
        <v>1400</v>
      </c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</row>
    <row r="793" spans="2:152" x14ac:dyDescent="0.4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  <c r="AJ793" s="41"/>
      <c r="AK793" s="41"/>
      <c r="AL793" s="41"/>
      <c r="AM793" s="41"/>
      <c r="AN793" s="41"/>
      <c r="AO793" s="41"/>
      <c r="AP793" s="41"/>
      <c r="AQ793" s="41"/>
      <c r="AR793" s="41"/>
      <c r="AS793" s="41"/>
      <c r="AT793" s="41"/>
      <c r="AU793" s="41"/>
      <c r="AV793" s="41"/>
      <c r="AW793" s="41"/>
      <c r="AX793" s="41"/>
      <c r="AY793" s="41"/>
      <c r="AZ793" s="41"/>
      <c r="BA793" s="39"/>
      <c r="BB793" s="40" t="s">
        <v>850</v>
      </c>
      <c r="BC793" s="40">
        <v>1400</v>
      </c>
      <c r="BD793" s="40">
        <v>1700</v>
      </c>
      <c r="BE793" s="40"/>
      <c r="BF793" s="40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41"/>
      <c r="CA793" s="41"/>
      <c r="CB793" s="41"/>
      <c r="CC793" s="41"/>
      <c r="CD793" s="41"/>
      <c r="CE793" s="41"/>
      <c r="CF793" s="41"/>
      <c r="CG793" s="41"/>
      <c r="CH793" s="41"/>
      <c r="CI793" s="41"/>
      <c r="CJ793" s="41"/>
      <c r="CK793" s="41"/>
      <c r="CL793" s="41"/>
      <c r="CM793" s="41"/>
      <c r="CN793" s="41"/>
      <c r="CO793" s="41"/>
      <c r="CP793" s="41"/>
      <c r="CQ793" s="41"/>
      <c r="CR793" s="41"/>
      <c r="CS793" s="41"/>
      <c r="CT793" s="41"/>
      <c r="CU793" s="41"/>
      <c r="CV793" s="41"/>
      <c r="CW793" s="41"/>
      <c r="CX793" s="41"/>
      <c r="CY793" s="41"/>
      <c r="CZ793" s="41"/>
      <c r="DA793" s="41"/>
      <c r="DB793" s="41"/>
      <c r="DC793" s="41"/>
      <c r="DD793" s="41"/>
      <c r="DE793" s="41"/>
      <c r="DF793" s="41"/>
      <c r="DG793" s="41"/>
      <c r="DH793" s="39"/>
      <c r="DI793" s="40" t="s">
        <v>850</v>
      </c>
      <c r="DJ793" s="40">
        <v>1400</v>
      </c>
      <c r="DK793" s="40">
        <v>1700</v>
      </c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</row>
    <row r="794" spans="2:152" x14ac:dyDescent="0.4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  <c r="AT794" s="41"/>
      <c r="AU794" s="41"/>
      <c r="AV794" s="41"/>
      <c r="AW794" s="41"/>
      <c r="AX794" s="41"/>
      <c r="AY794" s="41"/>
      <c r="AZ794" s="41"/>
      <c r="BA794" s="39"/>
      <c r="BB794" s="40" t="s">
        <v>851</v>
      </c>
      <c r="BC794" s="40">
        <v>1700</v>
      </c>
      <c r="BD794" s="40">
        <v>2000</v>
      </c>
      <c r="BE794" s="40"/>
      <c r="BF794" s="40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41"/>
      <c r="CA794" s="41"/>
      <c r="CB794" s="41"/>
      <c r="CC794" s="41"/>
      <c r="CD794" s="41"/>
      <c r="CE794" s="41"/>
      <c r="CF794" s="41"/>
      <c r="CG794" s="41"/>
      <c r="CH794" s="41"/>
      <c r="CI794" s="41"/>
      <c r="CJ794" s="41"/>
      <c r="CK794" s="41"/>
      <c r="CL794" s="41"/>
      <c r="CM794" s="41"/>
      <c r="CN794" s="41"/>
      <c r="CO794" s="41"/>
      <c r="CP794" s="41"/>
      <c r="CQ794" s="41"/>
      <c r="CR794" s="41"/>
      <c r="CS794" s="41"/>
      <c r="CT794" s="41"/>
      <c r="CU794" s="41"/>
      <c r="CV794" s="41"/>
      <c r="CW794" s="41"/>
      <c r="CX794" s="41"/>
      <c r="CY794" s="41"/>
      <c r="CZ794" s="41"/>
      <c r="DA794" s="41"/>
      <c r="DB794" s="41"/>
      <c r="DC794" s="41"/>
      <c r="DD794" s="41"/>
      <c r="DE794" s="41"/>
      <c r="DF794" s="41"/>
      <c r="DG794" s="41"/>
      <c r="DH794" s="39"/>
      <c r="DI794" s="40" t="s">
        <v>851</v>
      </c>
      <c r="DJ794" s="40">
        <v>1700</v>
      </c>
      <c r="DK794" s="40">
        <v>2000</v>
      </c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</row>
    <row r="795" spans="2:152" x14ac:dyDescent="0.4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1"/>
      <c r="AV795" s="41"/>
      <c r="AW795" s="41"/>
      <c r="AX795" s="41"/>
      <c r="AY795" s="41"/>
      <c r="AZ795" s="41"/>
      <c r="BA795" s="39"/>
      <c r="BB795" s="40" t="s">
        <v>852</v>
      </c>
      <c r="BC795" s="40">
        <v>2000</v>
      </c>
      <c r="BD795" s="40">
        <v>2300</v>
      </c>
      <c r="BE795" s="40"/>
      <c r="BF795" s="40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41"/>
      <c r="CA795" s="41"/>
      <c r="CB795" s="41"/>
      <c r="CC795" s="41"/>
      <c r="CD795" s="41"/>
      <c r="CE795" s="41"/>
      <c r="CF795" s="41"/>
      <c r="CG795" s="41"/>
      <c r="CH795" s="41"/>
      <c r="CI795" s="41"/>
      <c r="CJ795" s="41"/>
      <c r="CK795" s="41"/>
      <c r="CL795" s="41"/>
      <c r="CM795" s="41"/>
      <c r="CN795" s="41"/>
      <c r="CO795" s="41"/>
      <c r="CP795" s="41"/>
      <c r="CQ795" s="41"/>
      <c r="CR795" s="41"/>
      <c r="CS795" s="41"/>
      <c r="CT795" s="41"/>
      <c r="CU795" s="41"/>
      <c r="CV795" s="41"/>
      <c r="CW795" s="41"/>
      <c r="CX795" s="41"/>
      <c r="CY795" s="41"/>
      <c r="CZ795" s="41"/>
      <c r="DA795" s="41"/>
      <c r="DB795" s="41"/>
      <c r="DC795" s="41"/>
      <c r="DD795" s="41"/>
      <c r="DE795" s="41"/>
      <c r="DF795" s="41"/>
      <c r="DG795" s="41"/>
      <c r="DH795" s="39"/>
      <c r="DI795" s="40" t="s">
        <v>852</v>
      </c>
      <c r="DJ795" s="40">
        <v>2000</v>
      </c>
      <c r="DK795" s="40">
        <v>2300</v>
      </c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</row>
    <row r="796" spans="2:152" x14ac:dyDescent="0.4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1"/>
      <c r="AV796" s="41"/>
      <c r="AW796" s="41"/>
      <c r="AX796" s="41"/>
      <c r="AY796" s="41"/>
      <c r="AZ796" s="41"/>
      <c r="BA796" s="39"/>
      <c r="BB796" s="40" t="s">
        <v>853</v>
      </c>
      <c r="BC796" s="40">
        <v>2300</v>
      </c>
      <c r="BD796" s="40">
        <v>2600</v>
      </c>
      <c r="BE796" s="40"/>
      <c r="BF796" s="40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41"/>
      <c r="CA796" s="41"/>
      <c r="CB796" s="41"/>
      <c r="CC796" s="41"/>
      <c r="CD796" s="41"/>
      <c r="CE796" s="41"/>
      <c r="CF796" s="41"/>
      <c r="CG796" s="41"/>
      <c r="CH796" s="41"/>
      <c r="CI796" s="41"/>
      <c r="CJ796" s="41"/>
      <c r="CK796" s="41"/>
      <c r="CL796" s="41"/>
      <c r="CM796" s="41"/>
      <c r="CN796" s="41"/>
      <c r="CO796" s="41"/>
      <c r="CP796" s="41"/>
      <c r="CQ796" s="41"/>
      <c r="CR796" s="41"/>
      <c r="CS796" s="41"/>
      <c r="CT796" s="41"/>
      <c r="CU796" s="41"/>
      <c r="CV796" s="41"/>
      <c r="CW796" s="41"/>
      <c r="CX796" s="41"/>
      <c r="CY796" s="41"/>
      <c r="CZ796" s="41"/>
      <c r="DA796" s="41"/>
      <c r="DB796" s="41"/>
      <c r="DC796" s="41"/>
      <c r="DD796" s="41"/>
      <c r="DE796" s="41"/>
      <c r="DF796" s="41"/>
      <c r="DG796" s="41"/>
      <c r="DH796" s="39"/>
      <c r="DI796" s="40" t="s">
        <v>853</v>
      </c>
      <c r="DJ796" s="40">
        <v>2300</v>
      </c>
      <c r="DK796" s="40">
        <v>2600</v>
      </c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</row>
    <row r="797" spans="2:152" x14ac:dyDescent="0.4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  <c r="AH797" s="41"/>
      <c r="AI797" s="41"/>
      <c r="AJ797" s="41"/>
      <c r="AK797" s="41"/>
      <c r="AL797" s="41"/>
      <c r="AM797" s="41"/>
      <c r="AN797" s="41"/>
      <c r="AO797" s="41"/>
      <c r="AP797" s="41"/>
      <c r="AQ797" s="41"/>
      <c r="AR797" s="41"/>
      <c r="AS797" s="41"/>
      <c r="AT797" s="41"/>
      <c r="AU797" s="41"/>
      <c r="AV797" s="41"/>
      <c r="AW797" s="41"/>
      <c r="AX797" s="41"/>
      <c r="AY797" s="41"/>
      <c r="AZ797" s="41"/>
      <c r="BA797" s="39"/>
      <c r="BB797" s="87" t="s">
        <v>854</v>
      </c>
      <c r="BC797" s="96">
        <v>610</v>
      </c>
      <c r="BD797" s="96">
        <v>810</v>
      </c>
      <c r="BE797" s="96"/>
      <c r="BF797" s="96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41"/>
      <c r="CA797" s="41"/>
      <c r="CB797" s="41"/>
      <c r="CC797" s="41"/>
      <c r="CD797" s="41"/>
      <c r="CE797" s="41"/>
      <c r="CF797" s="41"/>
      <c r="CG797" s="41"/>
      <c r="CH797" s="41"/>
      <c r="CI797" s="41"/>
      <c r="CJ797" s="41"/>
      <c r="CK797" s="41"/>
      <c r="CL797" s="41"/>
      <c r="CM797" s="41"/>
      <c r="CN797" s="41"/>
      <c r="CO797" s="41"/>
      <c r="CP797" s="41"/>
      <c r="CQ797" s="41"/>
      <c r="CR797" s="41"/>
      <c r="CS797" s="41"/>
      <c r="CT797" s="41"/>
      <c r="CU797" s="41"/>
      <c r="CV797" s="41"/>
      <c r="CW797" s="41"/>
      <c r="CX797" s="41"/>
      <c r="CY797" s="41"/>
      <c r="CZ797" s="41"/>
      <c r="DA797" s="41"/>
      <c r="DB797" s="41"/>
      <c r="DC797" s="41"/>
      <c r="DD797" s="41"/>
      <c r="DE797" s="41"/>
      <c r="DF797" s="41"/>
      <c r="DG797" s="41"/>
      <c r="DH797" s="39"/>
      <c r="DI797" s="87" t="s">
        <v>854</v>
      </c>
      <c r="DJ797" s="96">
        <v>610</v>
      </c>
      <c r="DK797" s="96">
        <v>810</v>
      </c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</row>
    <row r="798" spans="2:152" x14ac:dyDescent="0.4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1"/>
      <c r="AV798" s="41"/>
      <c r="AW798" s="41"/>
      <c r="AX798" s="41"/>
      <c r="AY798" s="41"/>
      <c r="AZ798" s="41"/>
      <c r="BA798" s="39"/>
      <c r="BB798" s="87" t="s">
        <v>855</v>
      </c>
      <c r="BC798" s="96">
        <v>1120</v>
      </c>
      <c r="BD798" s="96">
        <v>1520</v>
      </c>
      <c r="BE798" s="96"/>
      <c r="BF798" s="96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41"/>
      <c r="CA798" s="41"/>
      <c r="CB798" s="41"/>
      <c r="CC798" s="41"/>
      <c r="CD798" s="41"/>
      <c r="CE798" s="41"/>
      <c r="CF798" s="41"/>
      <c r="CG798" s="41"/>
      <c r="CH798" s="41"/>
      <c r="CI798" s="41"/>
      <c r="CJ798" s="41"/>
      <c r="CK798" s="41"/>
      <c r="CL798" s="41"/>
      <c r="CM798" s="41"/>
      <c r="CN798" s="41"/>
      <c r="CO798" s="41"/>
      <c r="CP798" s="41"/>
      <c r="CQ798" s="41"/>
      <c r="CR798" s="41"/>
      <c r="CS798" s="41"/>
      <c r="CT798" s="41"/>
      <c r="CU798" s="41"/>
      <c r="CV798" s="41"/>
      <c r="CW798" s="41"/>
      <c r="CX798" s="41"/>
      <c r="CY798" s="41"/>
      <c r="CZ798" s="41"/>
      <c r="DA798" s="41"/>
      <c r="DB798" s="41"/>
      <c r="DC798" s="41"/>
      <c r="DD798" s="41"/>
      <c r="DE798" s="41"/>
      <c r="DF798" s="41"/>
      <c r="DG798" s="41"/>
      <c r="DH798" s="39"/>
      <c r="DI798" s="87" t="s">
        <v>855</v>
      </c>
      <c r="DJ798" s="96">
        <v>1120</v>
      </c>
      <c r="DK798" s="96">
        <v>1520</v>
      </c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</row>
    <row r="799" spans="2:152" x14ac:dyDescent="0.4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  <c r="AJ799" s="41"/>
      <c r="AK799" s="41"/>
      <c r="AL799" s="41"/>
      <c r="AM799" s="41"/>
      <c r="AN799" s="41"/>
      <c r="AO799" s="41"/>
      <c r="AP799" s="41"/>
      <c r="AQ799" s="41"/>
      <c r="AR799" s="41"/>
      <c r="AS799" s="41"/>
      <c r="AT799" s="41"/>
      <c r="AU799" s="41"/>
      <c r="AV799" s="41"/>
      <c r="AW799" s="41"/>
      <c r="AX799" s="41"/>
      <c r="AY799" s="41"/>
      <c r="AZ799" s="41"/>
      <c r="BA799" s="39"/>
      <c r="BB799" s="40" t="s">
        <v>856</v>
      </c>
      <c r="BC799" s="40">
        <v>200</v>
      </c>
      <c r="BD799" s="40">
        <v>400</v>
      </c>
      <c r="BE799" s="40"/>
      <c r="BF799" s="40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41"/>
      <c r="CA799" s="41"/>
      <c r="CB799" s="41"/>
      <c r="CC799" s="41"/>
      <c r="CD799" s="41"/>
      <c r="CE799" s="41"/>
      <c r="CF799" s="41"/>
      <c r="CG799" s="41"/>
      <c r="CH799" s="41"/>
      <c r="CI799" s="41"/>
      <c r="CJ799" s="41"/>
      <c r="CK799" s="41"/>
      <c r="CL799" s="41"/>
      <c r="CM799" s="41"/>
      <c r="CN799" s="41"/>
      <c r="CO799" s="41"/>
      <c r="CP799" s="41"/>
      <c r="CQ799" s="41"/>
      <c r="CR799" s="41"/>
      <c r="CS799" s="41"/>
      <c r="CT799" s="41"/>
      <c r="CU799" s="41"/>
      <c r="CV799" s="41"/>
      <c r="CW799" s="41"/>
      <c r="CX799" s="41"/>
      <c r="CY799" s="41"/>
      <c r="CZ799" s="41"/>
      <c r="DA799" s="41"/>
      <c r="DB799" s="41"/>
      <c r="DC799" s="41"/>
      <c r="DD799" s="41"/>
      <c r="DE799" s="41"/>
      <c r="DF799" s="41"/>
      <c r="DG799" s="41"/>
      <c r="DH799" s="39"/>
      <c r="DI799" s="40" t="s">
        <v>856</v>
      </c>
      <c r="DJ799" s="40">
        <v>200</v>
      </c>
      <c r="DK799" s="40">
        <v>400</v>
      </c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</row>
    <row r="800" spans="2:152" x14ac:dyDescent="0.4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  <c r="AJ800" s="41"/>
      <c r="AK800" s="41"/>
      <c r="AL800" s="41"/>
      <c r="AM800" s="41"/>
      <c r="AN800" s="41"/>
      <c r="AO800" s="41"/>
      <c r="AP800" s="41"/>
      <c r="AQ800" s="41"/>
      <c r="AR800" s="41"/>
      <c r="AS800" s="41"/>
      <c r="AT800" s="41"/>
      <c r="AU800" s="41"/>
      <c r="AV800" s="41"/>
      <c r="AW800" s="41"/>
      <c r="AX800" s="41"/>
      <c r="AY800" s="41"/>
      <c r="AZ800" s="41"/>
      <c r="BA800" s="39"/>
      <c r="BB800" s="40" t="s">
        <v>857</v>
      </c>
      <c r="BC800" s="40">
        <v>5200</v>
      </c>
      <c r="BD800" s="40">
        <v>5800</v>
      </c>
      <c r="BE800" s="40"/>
      <c r="BF800" s="40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41"/>
      <c r="CA800" s="41"/>
      <c r="CB800" s="41"/>
      <c r="CC800" s="41"/>
      <c r="CD800" s="41"/>
      <c r="CE800" s="41"/>
      <c r="CF800" s="41"/>
      <c r="CG800" s="41"/>
      <c r="CH800" s="41"/>
      <c r="CI800" s="41"/>
      <c r="CJ800" s="41"/>
      <c r="CK800" s="41"/>
      <c r="CL800" s="41"/>
      <c r="CM800" s="41"/>
      <c r="CN800" s="41"/>
      <c r="CO800" s="41"/>
      <c r="CP800" s="41"/>
      <c r="CQ800" s="41"/>
      <c r="CR800" s="41"/>
      <c r="CS800" s="41"/>
      <c r="CT800" s="41"/>
      <c r="CU800" s="41"/>
      <c r="CV800" s="41"/>
      <c r="CW800" s="41"/>
      <c r="CX800" s="41"/>
      <c r="CY800" s="41"/>
      <c r="CZ800" s="41"/>
      <c r="DA800" s="41"/>
      <c r="DB800" s="41"/>
      <c r="DC800" s="41"/>
      <c r="DD800" s="41"/>
      <c r="DE800" s="41"/>
      <c r="DF800" s="41"/>
      <c r="DG800" s="41"/>
      <c r="DH800" s="39"/>
      <c r="DI800" s="40" t="s">
        <v>857</v>
      </c>
      <c r="DJ800" s="40">
        <v>5200</v>
      </c>
      <c r="DK800" s="40">
        <v>5800</v>
      </c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</row>
    <row r="801" spans="2:152" x14ac:dyDescent="0.4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41"/>
      <c r="AK801" s="41"/>
      <c r="AL801" s="41"/>
      <c r="AM801" s="41"/>
      <c r="AN801" s="41"/>
      <c r="AO801" s="41"/>
      <c r="AP801" s="41"/>
      <c r="AQ801" s="41"/>
      <c r="AR801" s="41"/>
      <c r="AS801" s="41"/>
      <c r="AT801" s="41"/>
      <c r="AU801" s="41"/>
      <c r="AV801" s="41"/>
      <c r="AW801" s="41"/>
      <c r="AX801" s="41"/>
      <c r="AY801" s="41"/>
      <c r="AZ801" s="41"/>
      <c r="BA801" s="39"/>
      <c r="BB801" s="87" t="s">
        <v>858</v>
      </c>
      <c r="BC801" s="96">
        <v>1320</v>
      </c>
      <c r="BD801" s="96">
        <v>1920</v>
      </c>
      <c r="BE801" s="96"/>
      <c r="BF801" s="96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41"/>
      <c r="CA801" s="41"/>
      <c r="CB801" s="41"/>
      <c r="CC801" s="41"/>
      <c r="CD801" s="41"/>
      <c r="CE801" s="41"/>
      <c r="CF801" s="41"/>
      <c r="CG801" s="41"/>
      <c r="CH801" s="41"/>
      <c r="CI801" s="41"/>
      <c r="CJ801" s="41"/>
      <c r="CK801" s="41"/>
      <c r="CL801" s="41"/>
      <c r="CM801" s="41"/>
      <c r="CN801" s="41"/>
      <c r="CO801" s="41"/>
      <c r="CP801" s="41"/>
      <c r="CQ801" s="41"/>
      <c r="CR801" s="41"/>
      <c r="CS801" s="41"/>
      <c r="CT801" s="41"/>
      <c r="CU801" s="41"/>
      <c r="CV801" s="41"/>
      <c r="CW801" s="41"/>
      <c r="CX801" s="41"/>
      <c r="CY801" s="41"/>
      <c r="CZ801" s="41"/>
      <c r="DA801" s="41"/>
      <c r="DB801" s="41"/>
      <c r="DC801" s="41"/>
      <c r="DD801" s="41"/>
      <c r="DE801" s="41"/>
      <c r="DF801" s="41"/>
      <c r="DG801" s="41"/>
      <c r="DH801" s="39"/>
      <c r="DI801" s="87" t="s">
        <v>858</v>
      </c>
      <c r="DJ801" s="96">
        <v>1320</v>
      </c>
      <c r="DK801" s="96">
        <v>1920</v>
      </c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</row>
    <row r="802" spans="2:152" x14ac:dyDescent="0.4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  <c r="AH802" s="41"/>
      <c r="AI802" s="41"/>
      <c r="AJ802" s="41"/>
      <c r="AK802" s="41"/>
      <c r="AL802" s="41"/>
      <c r="AM802" s="41"/>
      <c r="AN802" s="41"/>
      <c r="AO802" s="41"/>
      <c r="AP802" s="41"/>
      <c r="AQ802" s="41"/>
      <c r="AR802" s="41"/>
      <c r="AS802" s="41"/>
      <c r="AT802" s="41"/>
      <c r="AU802" s="41"/>
      <c r="AV802" s="41"/>
      <c r="AW802" s="41"/>
      <c r="AX802" s="41"/>
      <c r="AY802" s="41"/>
      <c r="AZ802" s="41"/>
      <c r="BA802" s="39"/>
      <c r="BB802" s="40" t="s">
        <v>859</v>
      </c>
      <c r="BC802" s="40">
        <v>600</v>
      </c>
      <c r="BD802" s="40">
        <v>1000</v>
      </c>
      <c r="BE802" s="40"/>
      <c r="BF802" s="40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41"/>
      <c r="CA802" s="41"/>
      <c r="CB802" s="41"/>
      <c r="CC802" s="41"/>
      <c r="CD802" s="41"/>
      <c r="CE802" s="41"/>
      <c r="CF802" s="41"/>
      <c r="CG802" s="41"/>
      <c r="CH802" s="41"/>
      <c r="CI802" s="41"/>
      <c r="CJ802" s="41"/>
      <c r="CK802" s="41"/>
      <c r="CL802" s="41"/>
      <c r="CM802" s="41"/>
      <c r="CN802" s="41"/>
      <c r="CO802" s="41"/>
      <c r="CP802" s="41"/>
      <c r="CQ802" s="41"/>
      <c r="CR802" s="41"/>
      <c r="CS802" s="41"/>
      <c r="CT802" s="41"/>
      <c r="CU802" s="41"/>
      <c r="CV802" s="41"/>
      <c r="CW802" s="41"/>
      <c r="CX802" s="41"/>
      <c r="CY802" s="41"/>
      <c r="CZ802" s="41"/>
      <c r="DA802" s="41"/>
      <c r="DB802" s="41"/>
      <c r="DC802" s="41"/>
      <c r="DD802" s="41"/>
      <c r="DE802" s="41"/>
      <c r="DF802" s="41"/>
      <c r="DG802" s="41"/>
      <c r="DH802" s="39"/>
      <c r="DI802" s="40" t="s">
        <v>859</v>
      </c>
      <c r="DJ802" s="40">
        <v>600</v>
      </c>
      <c r="DK802" s="40">
        <v>1000</v>
      </c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</row>
    <row r="803" spans="2:152" x14ac:dyDescent="0.4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  <c r="AJ803" s="41"/>
      <c r="AK803" s="41"/>
      <c r="AL803" s="41"/>
      <c r="AM803" s="41"/>
      <c r="AN803" s="41"/>
      <c r="AO803" s="41"/>
      <c r="AP803" s="41"/>
      <c r="AQ803" s="41"/>
      <c r="AR803" s="41"/>
      <c r="AS803" s="41"/>
      <c r="AT803" s="41"/>
      <c r="AU803" s="41"/>
      <c r="AV803" s="41"/>
      <c r="AW803" s="41"/>
      <c r="AX803" s="41"/>
      <c r="AY803" s="41"/>
      <c r="AZ803" s="41"/>
      <c r="BA803" s="39"/>
      <c r="BB803" s="87" t="s">
        <v>860</v>
      </c>
      <c r="BC803" s="96">
        <v>1520</v>
      </c>
      <c r="BD803" s="96">
        <v>2320</v>
      </c>
      <c r="BE803" s="96"/>
      <c r="BF803" s="96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41"/>
      <c r="CA803" s="41"/>
      <c r="CB803" s="41"/>
      <c r="CC803" s="41"/>
      <c r="CD803" s="41"/>
      <c r="CE803" s="41"/>
      <c r="CF803" s="41"/>
      <c r="CG803" s="41"/>
      <c r="CH803" s="41"/>
      <c r="CI803" s="41"/>
      <c r="CJ803" s="41"/>
      <c r="CK803" s="41"/>
      <c r="CL803" s="41"/>
      <c r="CM803" s="41"/>
      <c r="CN803" s="41"/>
      <c r="CO803" s="41"/>
      <c r="CP803" s="41"/>
      <c r="CQ803" s="41"/>
      <c r="CR803" s="41"/>
      <c r="CS803" s="41"/>
      <c r="CT803" s="41"/>
      <c r="CU803" s="41"/>
      <c r="CV803" s="41"/>
      <c r="CW803" s="41"/>
      <c r="CX803" s="41"/>
      <c r="CY803" s="41"/>
      <c r="CZ803" s="41"/>
      <c r="DA803" s="41"/>
      <c r="DB803" s="41"/>
      <c r="DC803" s="41"/>
      <c r="DD803" s="41"/>
      <c r="DE803" s="41"/>
      <c r="DF803" s="41"/>
      <c r="DG803" s="41"/>
      <c r="DH803" s="39"/>
      <c r="DI803" s="87" t="s">
        <v>860</v>
      </c>
      <c r="DJ803" s="96">
        <v>1520</v>
      </c>
      <c r="DK803" s="96">
        <v>2320</v>
      </c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</row>
    <row r="804" spans="2:152" x14ac:dyDescent="0.4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  <c r="AJ804" s="41"/>
      <c r="AK804" s="41"/>
      <c r="AL804" s="41"/>
      <c r="AM804" s="41"/>
      <c r="AN804" s="41"/>
      <c r="AO804" s="41"/>
      <c r="AP804" s="41"/>
      <c r="AQ804" s="41"/>
      <c r="AR804" s="41"/>
      <c r="AS804" s="41"/>
      <c r="AT804" s="41"/>
      <c r="AU804" s="41"/>
      <c r="AV804" s="41"/>
      <c r="AW804" s="41"/>
      <c r="AX804" s="41"/>
      <c r="AY804" s="41"/>
      <c r="AZ804" s="41"/>
      <c r="BA804" s="39"/>
      <c r="BB804" s="40" t="s">
        <v>861</v>
      </c>
      <c r="BC804" s="40">
        <v>1000</v>
      </c>
      <c r="BD804" s="40">
        <v>1600</v>
      </c>
      <c r="BE804" s="40"/>
      <c r="BF804" s="40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41"/>
      <c r="CA804" s="41"/>
      <c r="CB804" s="41"/>
      <c r="CC804" s="41"/>
      <c r="CD804" s="41"/>
      <c r="CE804" s="41"/>
      <c r="CF804" s="41"/>
      <c r="CG804" s="41"/>
      <c r="CH804" s="41"/>
      <c r="CI804" s="41"/>
      <c r="CJ804" s="41"/>
      <c r="CK804" s="41"/>
      <c r="CL804" s="41"/>
      <c r="CM804" s="41"/>
      <c r="CN804" s="41"/>
      <c r="CO804" s="41"/>
      <c r="CP804" s="41"/>
      <c r="CQ804" s="41"/>
      <c r="CR804" s="41"/>
      <c r="CS804" s="41"/>
      <c r="CT804" s="41"/>
      <c r="CU804" s="41"/>
      <c r="CV804" s="41"/>
      <c r="CW804" s="41"/>
      <c r="CX804" s="41"/>
      <c r="CY804" s="41"/>
      <c r="CZ804" s="41"/>
      <c r="DA804" s="41"/>
      <c r="DB804" s="41"/>
      <c r="DC804" s="41"/>
      <c r="DD804" s="41"/>
      <c r="DE804" s="41"/>
      <c r="DF804" s="41"/>
      <c r="DG804" s="41"/>
      <c r="DH804" s="39"/>
      <c r="DI804" s="40" t="s">
        <v>861</v>
      </c>
      <c r="DJ804" s="40">
        <v>1000</v>
      </c>
      <c r="DK804" s="40">
        <v>1600</v>
      </c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</row>
    <row r="805" spans="2:152" x14ac:dyDescent="0.4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41"/>
      <c r="AN805" s="41"/>
      <c r="AO805" s="41"/>
      <c r="AP805" s="41"/>
      <c r="AQ805" s="41"/>
      <c r="AR805" s="41"/>
      <c r="AS805" s="41"/>
      <c r="AT805" s="41"/>
      <c r="AU805" s="41"/>
      <c r="AV805" s="41"/>
      <c r="AW805" s="41"/>
      <c r="AX805" s="41"/>
      <c r="AY805" s="41"/>
      <c r="AZ805" s="41"/>
      <c r="BA805" s="39"/>
      <c r="BB805" s="40" t="s">
        <v>862</v>
      </c>
      <c r="BC805" s="40">
        <v>1600</v>
      </c>
      <c r="BD805" s="40">
        <v>2200</v>
      </c>
      <c r="BE805" s="40"/>
      <c r="BF805" s="40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41"/>
      <c r="CA805" s="41"/>
      <c r="CB805" s="41"/>
      <c r="CC805" s="41"/>
      <c r="CD805" s="41"/>
      <c r="CE805" s="41"/>
      <c r="CF805" s="41"/>
      <c r="CG805" s="41"/>
      <c r="CH805" s="41"/>
      <c r="CI805" s="41"/>
      <c r="CJ805" s="41"/>
      <c r="CK805" s="41"/>
      <c r="CL805" s="41"/>
      <c r="CM805" s="41"/>
      <c r="CN805" s="41"/>
      <c r="CO805" s="41"/>
      <c r="CP805" s="41"/>
      <c r="CQ805" s="41"/>
      <c r="CR805" s="41"/>
      <c r="CS805" s="41"/>
      <c r="CT805" s="41"/>
      <c r="CU805" s="41"/>
      <c r="CV805" s="41"/>
      <c r="CW805" s="41"/>
      <c r="CX805" s="41"/>
      <c r="CY805" s="41"/>
      <c r="CZ805" s="41"/>
      <c r="DA805" s="41"/>
      <c r="DB805" s="41"/>
      <c r="DC805" s="41"/>
      <c r="DD805" s="41"/>
      <c r="DE805" s="41"/>
      <c r="DF805" s="41"/>
      <c r="DG805" s="41"/>
      <c r="DH805" s="39"/>
      <c r="DI805" s="40" t="s">
        <v>862</v>
      </c>
      <c r="DJ805" s="40">
        <v>1600</v>
      </c>
      <c r="DK805" s="40">
        <v>2200</v>
      </c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</row>
    <row r="806" spans="2:152" x14ac:dyDescent="0.4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  <c r="AH806" s="41"/>
      <c r="AI806" s="41"/>
      <c r="AJ806" s="41"/>
      <c r="AK806" s="41"/>
      <c r="AL806" s="41"/>
      <c r="AM806" s="41"/>
      <c r="AN806" s="41"/>
      <c r="AO806" s="41"/>
      <c r="AP806" s="41"/>
      <c r="AQ806" s="41"/>
      <c r="AR806" s="41"/>
      <c r="AS806" s="41"/>
      <c r="AT806" s="41"/>
      <c r="AU806" s="41"/>
      <c r="AV806" s="41"/>
      <c r="AW806" s="41"/>
      <c r="AX806" s="41"/>
      <c r="AY806" s="41"/>
      <c r="AZ806" s="41"/>
      <c r="BA806" s="39"/>
      <c r="BB806" s="40" t="s">
        <v>863</v>
      </c>
      <c r="BC806" s="40">
        <v>2200</v>
      </c>
      <c r="BD806" s="40">
        <v>2800</v>
      </c>
      <c r="BE806" s="40"/>
      <c r="BF806" s="40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41"/>
      <c r="CA806" s="41"/>
      <c r="CB806" s="41"/>
      <c r="CC806" s="41"/>
      <c r="CD806" s="41"/>
      <c r="CE806" s="41"/>
      <c r="CF806" s="41"/>
      <c r="CG806" s="41"/>
      <c r="CH806" s="41"/>
      <c r="CI806" s="41"/>
      <c r="CJ806" s="41"/>
      <c r="CK806" s="41"/>
      <c r="CL806" s="41"/>
      <c r="CM806" s="41"/>
      <c r="CN806" s="41"/>
      <c r="CO806" s="41"/>
      <c r="CP806" s="41"/>
      <c r="CQ806" s="41"/>
      <c r="CR806" s="41"/>
      <c r="CS806" s="41"/>
      <c r="CT806" s="41"/>
      <c r="CU806" s="41"/>
      <c r="CV806" s="41"/>
      <c r="CW806" s="41"/>
      <c r="CX806" s="41"/>
      <c r="CY806" s="41"/>
      <c r="CZ806" s="41"/>
      <c r="DA806" s="41"/>
      <c r="DB806" s="41"/>
      <c r="DC806" s="41"/>
      <c r="DD806" s="41"/>
      <c r="DE806" s="41"/>
      <c r="DF806" s="41"/>
      <c r="DG806" s="41"/>
      <c r="DH806" s="39"/>
      <c r="DI806" s="40" t="s">
        <v>863</v>
      </c>
      <c r="DJ806" s="40">
        <v>2200</v>
      </c>
      <c r="DK806" s="40">
        <v>2800</v>
      </c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</row>
    <row r="807" spans="2:152" x14ac:dyDescent="0.4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  <c r="AH807" s="41"/>
      <c r="AI807" s="41"/>
      <c r="AJ807" s="41"/>
      <c r="AK807" s="41"/>
      <c r="AL807" s="41"/>
      <c r="AM807" s="41"/>
      <c r="AN807" s="41"/>
      <c r="AO807" s="41"/>
      <c r="AP807" s="41"/>
      <c r="AQ807" s="41"/>
      <c r="AR807" s="41"/>
      <c r="AS807" s="41"/>
      <c r="AT807" s="41"/>
      <c r="AU807" s="41"/>
      <c r="AV807" s="41"/>
      <c r="AW807" s="41"/>
      <c r="AX807" s="41"/>
      <c r="AY807" s="41"/>
      <c r="AZ807" s="41"/>
      <c r="BA807" s="39"/>
      <c r="BB807" s="40" t="s">
        <v>864</v>
      </c>
      <c r="BC807" s="40">
        <v>2800</v>
      </c>
      <c r="BD807" s="40">
        <v>3400</v>
      </c>
      <c r="BE807" s="40"/>
      <c r="BF807" s="40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41"/>
      <c r="CA807" s="41"/>
      <c r="CB807" s="41"/>
      <c r="CC807" s="41"/>
      <c r="CD807" s="41"/>
      <c r="CE807" s="41"/>
      <c r="CF807" s="41"/>
      <c r="CG807" s="41"/>
      <c r="CH807" s="41"/>
      <c r="CI807" s="41"/>
      <c r="CJ807" s="41"/>
      <c r="CK807" s="41"/>
      <c r="CL807" s="41"/>
      <c r="CM807" s="41"/>
      <c r="CN807" s="41"/>
      <c r="CO807" s="41"/>
      <c r="CP807" s="41"/>
      <c r="CQ807" s="41"/>
      <c r="CR807" s="41"/>
      <c r="CS807" s="41"/>
      <c r="CT807" s="41"/>
      <c r="CU807" s="41"/>
      <c r="CV807" s="41"/>
      <c r="CW807" s="41"/>
      <c r="CX807" s="41"/>
      <c r="CY807" s="41"/>
      <c r="CZ807" s="41"/>
      <c r="DA807" s="41"/>
      <c r="DB807" s="41"/>
      <c r="DC807" s="41"/>
      <c r="DD807" s="41"/>
      <c r="DE807" s="41"/>
      <c r="DF807" s="41"/>
      <c r="DG807" s="41"/>
      <c r="DH807" s="39"/>
      <c r="DI807" s="40" t="s">
        <v>864</v>
      </c>
      <c r="DJ807" s="40">
        <v>2800</v>
      </c>
      <c r="DK807" s="40">
        <v>3400</v>
      </c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</row>
    <row r="808" spans="2:152" x14ac:dyDescent="0.4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  <c r="AH808" s="41"/>
      <c r="AI808" s="41"/>
      <c r="AJ808" s="41"/>
      <c r="AK808" s="41"/>
      <c r="AL808" s="41"/>
      <c r="AM808" s="41"/>
      <c r="AN808" s="41"/>
      <c r="AO808" s="41"/>
      <c r="AP808" s="41"/>
      <c r="AQ808" s="41"/>
      <c r="AR808" s="41"/>
      <c r="AS808" s="41"/>
      <c r="AT808" s="41"/>
      <c r="AU808" s="41"/>
      <c r="AV808" s="41"/>
      <c r="AW808" s="41"/>
      <c r="AX808" s="41"/>
      <c r="AY808" s="41"/>
      <c r="AZ808" s="41"/>
      <c r="BA808" s="39"/>
      <c r="BB808" s="40" t="s">
        <v>865</v>
      </c>
      <c r="BC808" s="40">
        <v>3400</v>
      </c>
      <c r="BD808" s="40">
        <v>4000</v>
      </c>
      <c r="BE808" s="40"/>
      <c r="BF808" s="40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41"/>
      <c r="CA808" s="41"/>
      <c r="CB808" s="41"/>
      <c r="CC808" s="41"/>
      <c r="CD808" s="41"/>
      <c r="CE808" s="41"/>
      <c r="CF808" s="41"/>
      <c r="CG808" s="41"/>
      <c r="CH808" s="41"/>
      <c r="CI808" s="41"/>
      <c r="CJ808" s="41"/>
      <c r="CK808" s="41"/>
      <c r="CL808" s="41"/>
      <c r="CM808" s="41"/>
      <c r="CN808" s="41"/>
      <c r="CO808" s="41"/>
      <c r="CP808" s="41"/>
      <c r="CQ808" s="41"/>
      <c r="CR808" s="41"/>
      <c r="CS808" s="41"/>
      <c r="CT808" s="41"/>
      <c r="CU808" s="41"/>
      <c r="CV808" s="41"/>
      <c r="CW808" s="41"/>
      <c r="CX808" s="41"/>
      <c r="CY808" s="41"/>
      <c r="CZ808" s="41"/>
      <c r="DA808" s="41"/>
      <c r="DB808" s="41"/>
      <c r="DC808" s="41"/>
      <c r="DD808" s="41"/>
      <c r="DE808" s="41"/>
      <c r="DF808" s="41"/>
      <c r="DG808" s="41"/>
      <c r="DH808" s="39"/>
      <c r="DI808" s="40" t="s">
        <v>865</v>
      </c>
      <c r="DJ808" s="40">
        <v>3400</v>
      </c>
      <c r="DK808" s="40">
        <v>4000</v>
      </c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</row>
    <row r="809" spans="2:152" x14ac:dyDescent="0.4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  <c r="AH809" s="41"/>
      <c r="AI809" s="41"/>
      <c r="AJ809" s="41"/>
      <c r="AK809" s="41"/>
      <c r="AL809" s="41"/>
      <c r="AM809" s="41"/>
      <c r="AN809" s="41"/>
      <c r="AO809" s="41"/>
      <c r="AP809" s="41"/>
      <c r="AQ809" s="41"/>
      <c r="AR809" s="41"/>
      <c r="AS809" s="41"/>
      <c r="AT809" s="41"/>
      <c r="AU809" s="41"/>
      <c r="AV809" s="41"/>
      <c r="AW809" s="41"/>
      <c r="AX809" s="41"/>
      <c r="AY809" s="41"/>
      <c r="AZ809" s="41"/>
      <c r="BA809" s="39"/>
      <c r="BB809" s="40" t="s">
        <v>866</v>
      </c>
      <c r="BC809" s="40">
        <v>4000</v>
      </c>
      <c r="BD809" s="40">
        <v>4600</v>
      </c>
      <c r="BE809" s="40"/>
      <c r="BF809" s="40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41"/>
      <c r="CA809" s="41"/>
      <c r="CB809" s="41"/>
      <c r="CC809" s="41"/>
      <c r="CD809" s="41"/>
      <c r="CE809" s="41"/>
      <c r="CF809" s="41"/>
      <c r="CG809" s="41"/>
      <c r="CH809" s="41"/>
      <c r="CI809" s="41"/>
      <c r="CJ809" s="41"/>
      <c r="CK809" s="41"/>
      <c r="CL809" s="41"/>
      <c r="CM809" s="41"/>
      <c r="CN809" s="41"/>
      <c r="CO809" s="41"/>
      <c r="CP809" s="41"/>
      <c r="CQ809" s="41"/>
      <c r="CR809" s="41"/>
      <c r="CS809" s="41"/>
      <c r="CT809" s="41"/>
      <c r="CU809" s="41"/>
      <c r="CV809" s="41"/>
      <c r="CW809" s="41"/>
      <c r="CX809" s="41"/>
      <c r="CY809" s="41"/>
      <c r="CZ809" s="41"/>
      <c r="DA809" s="41"/>
      <c r="DB809" s="41"/>
      <c r="DC809" s="41"/>
      <c r="DD809" s="41"/>
      <c r="DE809" s="41"/>
      <c r="DF809" s="41"/>
      <c r="DG809" s="41"/>
      <c r="DH809" s="39"/>
      <c r="DI809" s="40" t="s">
        <v>866</v>
      </c>
      <c r="DJ809" s="40">
        <v>4000</v>
      </c>
      <c r="DK809" s="40">
        <v>4600</v>
      </c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</row>
    <row r="810" spans="2:152" x14ac:dyDescent="0.4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  <c r="AH810" s="41"/>
      <c r="AI810" s="41"/>
      <c r="AJ810" s="41"/>
      <c r="AK810" s="41"/>
      <c r="AL810" s="41"/>
      <c r="AM810" s="41"/>
      <c r="AN810" s="41"/>
      <c r="AO810" s="41"/>
      <c r="AP810" s="41"/>
      <c r="AQ810" s="41"/>
      <c r="AR810" s="41"/>
      <c r="AS810" s="41"/>
      <c r="AT810" s="41"/>
      <c r="AU810" s="41"/>
      <c r="AV810" s="41"/>
      <c r="AW810" s="41"/>
      <c r="AX810" s="41"/>
      <c r="AY810" s="41"/>
      <c r="AZ810" s="41"/>
      <c r="BA810" s="39"/>
      <c r="BB810" s="40" t="s">
        <v>867</v>
      </c>
      <c r="BC810" s="40">
        <v>4600</v>
      </c>
      <c r="BD810" s="40">
        <v>5200</v>
      </c>
      <c r="BE810" s="40"/>
      <c r="BF810" s="40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41"/>
      <c r="CA810" s="41"/>
      <c r="CB810" s="41"/>
      <c r="CC810" s="41"/>
      <c r="CD810" s="41"/>
      <c r="CE810" s="41"/>
      <c r="CF810" s="41"/>
      <c r="CG810" s="41"/>
      <c r="CH810" s="41"/>
      <c r="CI810" s="41"/>
      <c r="CJ810" s="41"/>
      <c r="CK810" s="41"/>
      <c r="CL810" s="41"/>
      <c r="CM810" s="41"/>
      <c r="CN810" s="41"/>
      <c r="CO810" s="41"/>
      <c r="CP810" s="41"/>
      <c r="CQ810" s="41"/>
      <c r="CR810" s="41"/>
      <c r="CS810" s="41"/>
      <c r="CT810" s="41"/>
      <c r="CU810" s="41"/>
      <c r="CV810" s="41"/>
      <c r="CW810" s="41"/>
      <c r="CX810" s="41"/>
      <c r="CY810" s="41"/>
      <c r="CZ810" s="41"/>
      <c r="DA810" s="41"/>
      <c r="DB810" s="41"/>
      <c r="DC810" s="41"/>
      <c r="DD810" s="41"/>
      <c r="DE810" s="41"/>
      <c r="DF810" s="41"/>
      <c r="DG810" s="41"/>
      <c r="DH810" s="39"/>
      <c r="DI810" s="40" t="s">
        <v>867</v>
      </c>
      <c r="DJ810" s="40">
        <v>4600</v>
      </c>
      <c r="DK810" s="40">
        <v>5200</v>
      </c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</row>
    <row r="811" spans="2:152" x14ac:dyDescent="0.4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  <c r="AH811" s="41"/>
      <c r="AI811" s="41"/>
      <c r="AJ811" s="41"/>
      <c r="AK811" s="41"/>
      <c r="AL811" s="41"/>
      <c r="AM811" s="41"/>
      <c r="AN811" s="41"/>
      <c r="AO811" s="41"/>
      <c r="AP811" s="41"/>
      <c r="AQ811" s="41"/>
      <c r="AR811" s="41"/>
      <c r="AS811" s="41"/>
      <c r="AT811" s="41"/>
      <c r="AU811" s="41"/>
      <c r="AV811" s="41"/>
      <c r="AW811" s="41"/>
      <c r="AX811" s="41"/>
      <c r="AY811" s="41"/>
      <c r="AZ811" s="41"/>
      <c r="BA811" s="39"/>
      <c r="BB811" s="87" t="s">
        <v>868</v>
      </c>
      <c r="BC811" s="96">
        <v>920</v>
      </c>
      <c r="BD811" s="96">
        <v>1120</v>
      </c>
      <c r="BE811" s="96"/>
      <c r="BF811" s="96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41"/>
      <c r="CA811" s="41"/>
      <c r="CB811" s="41"/>
      <c r="CC811" s="41"/>
      <c r="CD811" s="41"/>
      <c r="CE811" s="41"/>
      <c r="CF811" s="41"/>
      <c r="CG811" s="41"/>
      <c r="CH811" s="41"/>
      <c r="CI811" s="41"/>
      <c r="CJ811" s="41"/>
      <c r="CK811" s="41"/>
      <c r="CL811" s="41"/>
      <c r="CM811" s="41"/>
      <c r="CN811" s="41"/>
      <c r="CO811" s="41"/>
      <c r="CP811" s="41"/>
      <c r="CQ811" s="41"/>
      <c r="CR811" s="41"/>
      <c r="CS811" s="41"/>
      <c r="CT811" s="41"/>
      <c r="CU811" s="41"/>
      <c r="CV811" s="41"/>
      <c r="CW811" s="41"/>
      <c r="CX811" s="41"/>
      <c r="CY811" s="41"/>
      <c r="CZ811" s="41"/>
      <c r="DA811" s="41"/>
      <c r="DB811" s="41"/>
      <c r="DC811" s="41"/>
      <c r="DD811" s="41"/>
      <c r="DE811" s="41"/>
      <c r="DF811" s="41"/>
      <c r="DG811" s="41"/>
      <c r="DH811" s="39"/>
      <c r="DI811" s="87" t="s">
        <v>868</v>
      </c>
      <c r="DJ811" s="96">
        <v>920</v>
      </c>
      <c r="DK811" s="96">
        <v>1120</v>
      </c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</row>
    <row r="812" spans="2:152" x14ac:dyDescent="0.4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  <c r="AG812" s="41"/>
      <c r="AH812" s="41"/>
      <c r="AI812" s="41"/>
      <c r="AJ812" s="41"/>
      <c r="AK812" s="41"/>
      <c r="AL812" s="41"/>
      <c r="AM812" s="41"/>
      <c r="AN812" s="41"/>
      <c r="AO812" s="41"/>
      <c r="AP812" s="41"/>
      <c r="AQ812" s="41"/>
      <c r="AR812" s="41"/>
      <c r="AS812" s="41"/>
      <c r="AT812" s="41"/>
      <c r="AU812" s="41"/>
      <c r="AV812" s="41"/>
      <c r="AW812" s="41"/>
      <c r="AX812" s="41"/>
      <c r="AY812" s="41"/>
      <c r="AZ812" s="41"/>
      <c r="BA812" s="39"/>
      <c r="BB812" s="87" t="s">
        <v>869</v>
      </c>
      <c r="BC812" s="88">
        <v>420</v>
      </c>
      <c r="BD812" s="88">
        <v>620</v>
      </c>
      <c r="BE812" s="88"/>
      <c r="BF812" s="88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41"/>
      <c r="CA812" s="41"/>
      <c r="CB812" s="41"/>
      <c r="CC812" s="41"/>
      <c r="CD812" s="41"/>
      <c r="CE812" s="41"/>
      <c r="CF812" s="41"/>
      <c r="CG812" s="41"/>
      <c r="CH812" s="41"/>
      <c r="CI812" s="41"/>
      <c r="CJ812" s="41"/>
      <c r="CK812" s="41"/>
      <c r="CL812" s="41"/>
      <c r="CM812" s="41"/>
      <c r="CN812" s="41"/>
      <c r="CO812" s="41"/>
      <c r="CP812" s="41"/>
      <c r="CQ812" s="41"/>
      <c r="CR812" s="41"/>
      <c r="CS812" s="41"/>
      <c r="CT812" s="41"/>
      <c r="CU812" s="41"/>
      <c r="CV812" s="41"/>
      <c r="CW812" s="41"/>
      <c r="CX812" s="41"/>
      <c r="CY812" s="41"/>
      <c r="CZ812" s="41"/>
      <c r="DA812" s="41"/>
      <c r="DB812" s="41"/>
      <c r="DC812" s="41"/>
      <c r="DD812" s="41"/>
      <c r="DE812" s="41"/>
      <c r="DF812" s="41"/>
      <c r="DG812" s="41"/>
      <c r="DH812" s="39"/>
      <c r="DI812" s="87" t="s">
        <v>869</v>
      </c>
      <c r="DJ812" s="88">
        <v>420</v>
      </c>
      <c r="DK812" s="88">
        <v>620</v>
      </c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</row>
    <row r="813" spans="2:152" x14ac:dyDescent="0.4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  <c r="AH813" s="41"/>
      <c r="AI813" s="41"/>
      <c r="AJ813" s="41"/>
      <c r="AK813" s="41"/>
      <c r="AL813" s="41"/>
      <c r="AM813" s="41"/>
      <c r="AN813" s="41"/>
      <c r="AO813" s="41"/>
      <c r="AP813" s="41"/>
      <c r="AQ813" s="41"/>
      <c r="AR813" s="41"/>
      <c r="AS813" s="41"/>
      <c r="AT813" s="41"/>
      <c r="AU813" s="41"/>
      <c r="AV813" s="41"/>
      <c r="AW813" s="41"/>
      <c r="AX813" s="41"/>
      <c r="AY813" s="41"/>
      <c r="AZ813" s="41"/>
      <c r="BA813" s="39"/>
      <c r="BB813" s="87" t="s">
        <v>870</v>
      </c>
      <c r="BC813" s="88">
        <v>690</v>
      </c>
      <c r="BD813" s="88">
        <v>990</v>
      </c>
      <c r="BE813" s="88"/>
      <c r="BF813" s="88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41"/>
      <c r="CA813" s="41"/>
      <c r="CB813" s="41"/>
      <c r="CC813" s="41"/>
      <c r="CD813" s="41"/>
      <c r="CE813" s="41"/>
      <c r="CF813" s="41"/>
      <c r="CG813" s="41"/>
      <c r="CH813" s="41"/>
      <c r="CI813" s="41"/>
      <c r="CJ813" s="41"/>
      <c r="CK813" s="41"/>
      <c r="CL813" s="41"/>
      <c r="CM813" s="41"/>
      <c r="CN813" s="41"/>
      <c r="CO813" s="41"/>
      <c r="CP813" s="41"/>
      <c r="CQ813" s="41"/>
      <c r="CR813" s="41"/>
      <c r="CS813" s="41"/>
      <c r="CT813" s="41"/>
      <c r="CU813" s="41"/>
      <c r="CV813" s="41"/>
      <c r="CW813" s="41"/>
      <c r="CX813" s="41"/>
      <c r="CY813" s="41"/>
      <c r="CZ813" s="41"/>
      <c r="DA813" s="41"/>
      <c r="DB813" s="41"/>
      <c r="DC813" s="41"/>
      <c r="DD813" s="41"/>
      <c r="DE813" s="41"/>
      <c r="DF813" s="41"/>
      <c r="DG813" s="41"/>
      <c r="DH813" s="39"/>
      <c r="DI813" s="87" t="s">
        <v>870</v>
      </c>
      <c r="DJ813" s="88">
        <v>690</v>
      </c>
      <c r="DK813" s="88">
        <v>990</v>
      </c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</row>
    <row r="814" spans="2:152" x14ac:dyDescent="0.4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  <c r="AH814" s="41"/>
      <c r="AI814" s="41"/>
      <c r="AJ814" s="41"/>
      <c r="AK814" s="41"/>
      <c r="AL814" s="41"/>
      <c r="AM814" s="41"/>
      <c r="AN814" s="41"/>
      <c r="AO814" s="41"/>
      <c r="AP814" s="41"/>
      <c r="AQ814" s="41"/>
      <c r="AR814" s="41"/>
      <c r="AS814" s="41"/>
      <c r="AT814" s="41"/>
      <c r="AU814" s="41"/>
      <c r="AV814" s="41"/>
      <c r="AW814" s="41"/>
      <c r="AX814" s="41"/>
      <c r="AY814" s="41"/>
      <c r="AZ814" s="41"/>
      <c r="BA814" s="39"/>
      <c r="BB814" s="40" t="s">
        <v>871</v>
      </c>
      <c r="BC814" s="40">
        <v>100</v>
      </c>
      <c r="BD814" s="40">
        <v>200</v>
      </c>
      <c r="BE814" s="40"/>
      <c r="BF814" s="40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41"/>
      <c r="CA814" s="41"/>
      <c r="CB814" s="41"/>
      <c r="CC814" s="41"/>
      <c r="CD814" s="41"/>
      <c r="CE814" s="41"/>
      <c r="CF814" s="41"/>
      <c r="CG814" s="41"/>
      <c r="CH814" s="41"/>
      <c r="CI814" s="41"/>
      <c r="CJ814" s="41"/>
      <c r="CK814" s="41"/>
      <c r="CL814" s="41"/>
      <c r="CM814" s="41"/>
      <c r="CN814" s="41"/>
      <c r="CO814" s="41"/>
      <c r="CP814" s="41"/>
      <c r="CQ814" s="41"/>
      <c r="CR814" s="41"/>
      <c r="CS814" s="41"/>
      <c r="CT814" s="41"/>
      <c r="CU814" s="41"/>
      <c r="CV814" s="41"/>
      <c r="CW814" s="41"/>
      <c r="CX814" s="41"/>
      <c r="CY814" s="41"/>
      <c r="CZ814" s="41"/>
      <c r="DA814" s="41"/>
      <c r="DB814" s="41"/>
      <c r="DC814" s="41"/>
      <c r="DD814" s="41"/>
      <c r="DE814" s="41"/>
      <c r="DF814" s="41"/>
      <c r="DG814" s="41"/>
      <c r="DH814" s="39"/>
      <c r="DI814" s="40" t="s">
        <v>871</v>
      </c>
      <c r="DJ814" s="40">
        <v>100</v>
      </c>
      <c r="DK814" s="40">
        <v>200</v>
      </c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</row>
    <row r="815" spans="2:152" x14ac:dyDescent="0.4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  <c r="AH815" s="41"/>
      <c r="AI815" s="41"/>
      <c r="AJ815" s="41"/>
      <c r="AK815" s="41"/>
      <c r="AL815" s="41"/>
      <c r="AM815" s="41"/>
      <c r="AN815" s="41"/>
      <c r="AO815" s="41"/>
      <c r="AP815" s="41"/>
      <c r="AQ815" s="41"/>
      <c r="AR815" s="41"/>
      <c r="AS815" s="41"/>
      <c r="AT815" s="41"/>
      <c r="AU815" s="41"/>
      <c r="AV815" s="41"/>
      <c r="AW815" s="41"/>
      <c r="AX815" s="41"/>
      <c r="AY815" s="41"/>
      <c r="AZ815" s="41"/>
      <c r="BA815" s="39"/>
      <c r="BB815" s="40" t="s">
        <v>872</v>
      </c>
      <c r="BC815" s="40">
        <v>2600</v>
      </c>
      <c r="BD815" s="40">
        <v>2900</v>
      </c>
      <c r="BE815" s="40"/>
      <c r="BF815" s="40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41"/>
      <c r="CA815" s="41"/>
      <c r="CB815" s="41"/>
      <c r="CC815" s="41"/>
      <c r="CD815" s="41"/>
      <c r="CE815" s="41"/>
      <c r="CF815" s="41"/>
      <c r="CG815" s="41"/>
      <c r="CH815" s="41"/>
      <c r="CI815" s="41"/>
      <c r="CJ815" s="41"/>
      <c r="CK815" s="41"/>
      <c r="CL815" s="41"/>
      <c r="CM815" s="41"/>
      <c r="CN815" s="41"/>
      <c r="CO815" s="41"/>
      <c r="CP815" s="41"/>
      <c r="CQ815" s="41"/>
      <c r="CR815" s="41"/>
      <c r="CS815" s="41"/>
      <c r="CT815" s="41"/>
      <c r="CU815" s="41"/>
      <c r="CV815" s="41"/>
      <c r="CW815" s="41"/>
      <c r="CX815" s="41"/>
      <c r="CY815" s="41"/>
      <c r="CZ815" s="41"/>
      <c r="DA815" s="41"/>
      <c r="DB815" s="41"/>
      <c r="DC815" s="41"/>
      <c r="DD815" s="41"/>
      <c r="DE815" s="41"/>
      <c r="DF815" s="41"/>
      <c r="DG815" s="41"/>
      <c r="DH815" s="39"/>
      <c r="DI815" s="40" t="s">
        <v>872</v>
      </c>
      <c r="DJ815" s="40">
        <v>2600</v>
      </c>
      <c r="DK815" s="40">
        <v>2900</v>
      </c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</row>
    <row r="816" spans="2:152" x14ac:dyDescent="0.4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  <c r="AJ816" s="41"/>
      <c r="AK816" s="41"/>
      <c r="AL816" s="41"/>
      <c r="AM816" s="41"/>
      <c r="AN816" s="41"/>
      <c r="AO816" s="41"/>
      <c r="AP816" s="41"/>
      <c r="AQ816" s="41"/>
      <c r="AR816" s="41"/>
      <c r="AS816" s="41"/>
      <c r="AT816" s="41"/>
      <c r="AU816" s="41"/>
      <c r="AV816" s="41"/>
      <c r="AW816" s="41"/>
      <c r="AX816" s="41"/>
      <c r="AY816" s="41"/>
      <c r="AZ816" s="41"/>
      <c r="BA816" s="39"/>
      <c r="BB816" s="87" t="s">
        <v>873</v>
      </c>
      <c r="BC816" s="88">
        <v>790</v>
      </c>
      <c r="BD816" s="88">
        <v>1190</v>
      </c>
      <c r="BE816" s="88"/>
      <c r="BF816" s="88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41"/>
      <c r="CA816" s="41"/>
      <c r="CB816" s="41"/>
      <c r="CC816" s="41"/>
      <c r="CD816" s="41"/>
      <c r="CE816" s="41"/>
      <c r="CF816" s="41"/>
      <c r="CG816" s="41"/>
      <c r="CH816" s="41"/>
      <c r="CI816" s="41"/>
      <c r="CJ816" s="41"/>
      <c r="CK816" s="41"/>
      <c r="CL816" s="41"/>
      <c r="CM816" s="41"/>
      <c r="CN816" s="41"/>
      <c r="CO816" s="41"/>
      <c r="CP816" s="41"/>
      <c r="CQ816" s="41"/>
      <c r="CR816" s="41"/>
      <c r="CS816" s="41"/>
      <c r="CT816" s="41"/>
      <c r="CU816" s="41"/>
      <c r="CV816" s="41"/>
      <c r="CW816" s="41"/>
      <c r="CX816" s="41"/>
      <c r="CY816" s="41"/>
      <c r="CZ816" s="41"/>
      <c r="DA816" s="41"/>
      <c r="DB816" s="41"/>
      <c r="DC816" s="41"/>
      <c r="DD816" s="41"/>
      <c r="DE816" s="41"/>
      <c r="DF816" s="41"/>
      <c r="DG816" s="41"/>
      <c r="DH816" s="39"/>
      <c r="DI816" s="87" t="s">
        <v>873</v>
      </c>
      <c r="DJ816" s="88">
        <v>790</v>
      </c>
      <c r="DK816" s="88">
        <v>1190</v>
      </c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</row>
    <row r="817" spans="2:152" x14ac:dyDescent="0.4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  <c r="AH817" s="41"/>
      <c r="AI817" s="41"/>
      <c r="AJ817" s="41"/>
      <c r="AK817" s="41"/>
      <c r="AL817" s="41"/>
      <c r="AM817" s="41"/>
      <c r="AN817" s="41"/>
      <c r="AO817" s="41"/>
      <c r="AP817" s="41"/>
      <c r="AQ817" s="41"/>
      <c r="AR817" s="41"/>
      <c r="AS817" s="41"/>
      <c r="AT817" s="41"/>
      <c r="AU817" s="41"/>
      <c r="AV817" s="41"/>
      <c r="AW817" s="41"/>
      <c r="AX817" s="41"/>
      <c r="AY817" s="41"/>
      <c r="AZ817" s="41"/>
      <c r="BA817" s="39"/>
      <c r="BB817" s="40" t="s">
        <v>874</v>
      </c>
      <c r="BC817" s="40">
        <v>300</v>
      </c>
      <c r="BD817" s="40">
        <v>500</v>
      </c>
      <c r="BE817" s="40"/>
      <c r="BF817" s="40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41"/>
      <c r="CA817" s="41"/>
      <c r="CB817" s="41"/>
      <c r="CC817" s="41"/>
      <c r="CD817" s="41"/>
      <c r="CE817" s="41"/>
      <c r="CF817" s="41"/>
      <c r="CG817" s="41"/>
      <c r="CH817" s="41"/>
      <c r="CI817" s="41"/>
      <c r="CJ817" s="41"/>
      <c r="CK817" s="41"/>
      <c r="CL817" s="41"/>
      <c r="CM817" s="41"/>
      <c r="CN817" s="41"/>
      <c r="CO817" s="41"/>
      <c r="CP817" s="41"/>
      <c r="CQ817" s="41"/>
      <c r="CR817" s="41"/>
      <c r="CS817" s="41"/>
      <c r="CT817" s="41"/>
      <c r="CU817" s="41"/>
      <c r="CV817" s="41"/>
      <c r="CW817" s="41"/>
      <c r="CX817" s="41"/>
      <c r="CY817" s="41"/>
      <c r="CZ817" s="41"/>
      <c r="DA817" s="41"/>
      <c r="DB817" s="41"/>
      <c r="DC817" s="41"/>
      <c r="DD817" s="41"/>
      <c r="DE817" s="41"/>
      <c r="DF817" s="41"/>
      <c r="DG817" s="41"/>
      <c r="DH817" s="39"/>
      <c r="DI817" s="40" t="s">
        <v>874</v>
      </c>
      <c r="DJ817" s="40">
        <v>300</v>
      </c>
      <c r="DK817" s="40">
        <v>500</v>
      </c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</row>
    <row r="818" spans="2:152" x14ac:dyDescent="0.4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  <c r="AH818" s="41"/>
      <c r="AI818" s="41"/>
      <c r="AJ818" s="41"/>
      <c r="AK818" s="41"/>
      <c r="AL818" s="41"/>
      <c r="AM818" s="41"/>
      <c r="AN818" s="41"/>
      <c r="AO818" s="41"/>
      <c r="AP818" s="41"/>
      <c r="AQ818" s="41"/>
      <c r="AR818" s="41"/>
      <c r="AS818" s="41"/>
      <c r="AT818" s="41"/>
      <c r="AU818" s="41"/>
      <c r="AV818" s="41"/>
      <c r="AW818" s="41"/>
      <c r="AX818" s="41"/>
      <c r="AY818" s="41"/>
      <c r="AZ818" s="41"/>
      <c r="BA818" s="39"/>
      <c r="BB818" s="87" t="s">
        <v>875</v>
      </c>
      <c r="BC818" s="88">
        <v>890</v>
      </c>
      <c r="BD818" s="88">
        <v>1390</v>
      </c>
      <c r="BE818" s="88"/>
      <c r="BF818" s="88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41"/>
      <c r="CA818" s="41"/>
      <c r="CB818" s="41"/>
      <c r="CC818" s="41"/>
      <c r="CD818" s="41"/>
      <c r="CE818" s="41"/>
      <c r="CF818" s="41"/>
      <c r="CG818" s="41"/>
      <c r="CH818" s="41"/>
      <c r="CI818" s="41"/>
      <c r="CJ818" s="41"/>
      <c r="CK818" s="41"/>
      <c r="CL818" s="41"/>
      <c r="CM818" s="41"/>
      <c r="CN818" s="41"/>
      <c r="CO818" s="41"/>
      <c r="CP818" s="41"/>
      <c r="CQ818" s="41"/>
      <c r="CR818" s="41"/>
      <c r="CS818" s="41"/>
      <c r="CT818" s="41"/>
      <c r="CU818" s="41"/>
      <c r="CV818" s="41"/>
      <c r="CW818" s="41"/>
      <c r="CX818" s="41"/>
      <c r="CY818" s="41"/>
      <c r="CZ818" s="41"/>
      <c r="DA818" s="41"/>
      <c r="DB818" s="41"/>
      <c r="DC818" s="41"/>
      <c r="DD818" s="41"/>
      <c r="DE818" s="41"/>
      <c r="DF818" s="41"/>
      <c r="DG818" s="41"/>
      <c r="DH818" s="39"/>
      <c r="DI818" s="87" t="s">
        <v>875</v>
      </c>
      <c r="DJ818" s="88">
        <v>890</v>
      </c>
      <c r="DK818" s="88">
        <v>1390</v>
      </c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</row>
    <row r="819" spans="2:152" x14ac:dyDescent="0.4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  <c r="AH819" s="41"/>
      <c r="AI819" s="41"/>
      <c r="AJ819" s="41"/>
      <c r="AK819" s="41"/>
      <c r="AL819" s="41"/>
      <c r="AM819" s="41"/>
      <c r="AN819" s="41"/>
      <c r="AO819" s="41"/>
      <c r="AP819" s="41"/>
      <c r="AQ819" s="41"/>
      <c r="AR819" s="41"/>
      <c r="AS819" s="41"/>
      <c r="AT819" s="41"/>
      <c r="AU819" s="41"/>
      <c r="AV819" s="41"/>
      <c r="AW819" s="41"/>
      <c r="AX819" s="41"/>
      <c r="AY819" s="41"/>
      <c r="AZ819" s="41"/>
      <c r="BA819" s="39"/>
      <c r="BB819" s="40" t="s">
        <v>876</v>
      </c>
      <c r="BC819" s="40">
        <v>500</v>
      </c>
      <c r="BD819" s="40">
        <v>800</v>
      </c>
      <c r="BE819" s="40"/>
      <c r="BF819" s="40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41"/>
      <c r="CA819" s="41"/>
      <c r="CB819" s="41"/>
      <c r="CC819" s="41"/>
      <c r="CD819" s="41"/>
      <c r="CE819" s="41"/>
      <c r="CF819" s="41"/>
      <c r="CG819" s="41"/>
      <c r="CH819" s="41"/>
      <c r="CI819" s="41"/>
      <c r="CJ819" s="41"/>
      <c r="CK819" s="41"/>
      <c r="CL819" s="41"/>
      <c r="CM819" s="41"/>
      <c r="CN819" s="41"/>
      <c r="CO819" s="41"/>
      <c r="CP819" s="41"/>
      <c r="CQ819" s="41"/>
      <c r="CR819" s="41"/>
      <c r="CS819" s="41"/>
      <c r="CT819" s="41"/>
      <c r="CU819" s="41"/>
      <c r="CV819" s="41"/>
      <c r="CW819" s="41"/>
      <c r="CX819" s="41"/>
      <c r="CY819" s="41"/>
      <c r="CZ819" s="41"/>
      <c r="DA819" s="41"/>
      <c r="DB819" s="41"/>
      <c r="DC819" s="41"/>
      <c r="DD819" s="41"/>
      <c r="DE819" s="41"/>
      <c r="DF819" s="41"/>
      <c r="DG819" s="41"/>
      <c r="DH819" s="39"/>
      <c r="DI819" s="40" t="s">
        <v>876</v>
      </c>
      <c r="DJ819" s="40">
        <v>500</v>
      </c>
      <c r="DK819" s="40">
        <v>800</v>
      </c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</row>
    <row r="820" spans="2:152" x14ac:dyDescent="0.4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  <c r="AH820" s="41"/>
      <c r="AI820" s="41"/>
      <c r="AJ820" s="41"/>
      <c r="AK820" s="41"/>
      <c r="AL820" s="41"/>
      <c r="AM820" s="41"/>
      <c r="AN820" s="41"/>
      <c r="AO820" s="41"/>
      <c r="AP820" s="41"/>
      <c r="AQ820" s="41"/>
      <c r="AR820" s="41"/>
      <c r="AS820" s="41"/>
      <c r="AT820" s="41"/>
      <c r="AU820" s="41"/>
      <c r="AV820" s="41"/>
      <c r="AW820" s="41"/>
      <c r="AX820" s="41"/>
      <c r="AY820" s="41"/>
      <c r="AZ820" s="41"/>
      <c r="BA820" s="39"/>
      <c r="BB820" s="40" t="s">
        <v>877</v>
      </c>
      <c r="BC820" s="40">
        <v>800</v>
      </c>
      <c r="BD820" s="40">
        <v>1100</v>
      </c>
      <c r="BE820" s="40"/>
      <c r="BF820" s="40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41"/>
      <c r="CA820" s="41"/>
      <c r="CB820" s="41"/>
      <c r="CC820" s="41"/>
      <c r="CD820" s="41"/>
      <c r="CE820" s="41"/>
      <c r="CF820" s="41"/>
      <c r="CG820" s="41"/>
      <c r="CH820" s="41"/>
      <c r="CI820" s="41"/>
      <c r="CJ820" s="41"/>
      <c r="CK820" s="41"/>
      <c r="CL820" s="41"/>
      <c r="CM820" s="41"/>
      <c r="CN820" s="41"/>
      <c r="CO820" s="41"/>
      <c r="CP820" s="41"/>
      <c r="CQ820" s="41"/>
      <c r="CR820" s="41"/>
      <c r="CS820" s="41"/>
      <c r="CT820" s="41"/>
      <c r="CU820" s="41"/>
      <c r="CV820" s="41"/>
      <c r="CW820" s="41"/>
      <c r="CX820" s="41"/>
      <c r="CY820" s="41"/>
      <c r="CZ820" s="41"/>
      <c r="DA820" s="41"/>
      <c r="DB820" s="41"/>
      <c r="DC820" s="41"/>
      <c r="DD820" s="41"/>
      <c r="DE820" s="41"/>
      <c r="DF820" s="41"/>
      <c r="DG820" s="41"/>
      <c r="DH820" s="39"/>
      <c r="DI820" s="40" t="s">
        <v>877</v>
      </c>
      <c r="DJ820" s="40">
        <v>800</v>
      </c>
      <c r="DK820" s="40">
        <v>1100</v>
      </c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</row>
    <row r="821" spans="2:152" x14ac:dyDescent="0.4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  <c r="AH821" s="41"/>
      <c r="AI821" s="41"/>
      <c r="AJ821" s="41"/>
      <c r="AK821" s="41"/>
      <c r="AL821" s="41"/>
      <c r="AM821" s="41"/>
      <c r="AN821" s="41"/>
      <c r="AO821" s="41"/>
      <c r="AP821" s="41"/>
      <c r="AQ821" s="41"/>
      <c r="AR821" s="41"/>
      <c r="AS821" s="41"/>
      <c r="AT821" s="41"/>
      <c r="AU821" s="41"/>
      <c r="AV821" s="41"/>
      <c r="AW821" s="41"/>
      <c r="AX821" s="41"/>
      <c r="AY821" s="41"/>
      <c r="AZ821" s="41"/>
      <c r="BA821" s="39"/>
      <c r="BB821" s="40" t="s">
        <v>878</v>
      </c>
      <c r="BC821" s="40">
        <v>1100</v>
      </c>
      <c r="BD821" s="40">
        <v>1400</v>
      </c>
      <c r="BE821" s="40"/>
      <c r="BF821" s="40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41"/>
      <c r="CA821" s="41"/>
      <c r="CB821" s="41"/>
      <c r="CC821" s="41"/>
      <c r="CD821" s="41"/>
      <c r="CE821" s="41"/>
      <c r="CF821" s="41"/>
      <c r="CG821" s="41"/>
      <c r="CH821" s="41"/>
      <c r="CI821" s="41"/>
      <c r="CJ821" s="41"/>
      <c r="CK821" s="41"/>
      <c r="CL821" s="41"/>
      <c r="CM821" s="41"/>
      <c r="CN821" s="41"/>
      <c r="CO821" s="41"/>
      <c r="CP821" s="41"/>
      <c r="CQ821" s="41"/>
      <c r="CR821" s="41"/>
      <c r="CS821" s="41"/>
      <c r="CT821" s="41"/>
      <c r="CU821" s="41"/>
      <c r="CV821" s="41"/>
      <c r="CW821" s="41"/>
      <c r="CX821" s="41"/>
      <c r="CY821" s="41"/>
      <c r="CZ821" s="41"/>
      <c r="DA821" s="41"/>
      <c r="DB821" s="41"/>
      <c r="DC821" s="41"/>
      <c r="DD821" s="41"/>
      <c r="DE821" s="41"/>
      <c r="DF821" s="41"/>
      <c r="DG821" s="41"/>
      <c r="DH821" s="39"/>
      <c r="DI821" s="40" t="s">
        <v>878</v>
      </c>
      <c r="DJ821" s="40">
        <v>1100</v>
      </c>
      <c r="DK821" s="40">
        <v>1400</v>
      </c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</row>
    <row r="822" spans="2:152" x14ac:dyDescent="0.4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  <c r="AG822" s="41"/>
      <c r="AH822" s="41"/>
      <c r="AI822" s="41"/>
      <c r="AJ822" s="41"/>
      <c r="AK822" s="41"/>
      <c r="AL822" s="41"/>
      <c r="AM822" s="41"/>
      <c r="AN822" s="41"/>
      <c r="AO822" s="41"/>
      <c r="AP822" s="41"/>
      <c r="AQ822" s="41"/>
      <c r="AR822" s="41"/>
      <c r="AS822" s="41"/>
      <c r="AT822" s="41"/>
      <c r="AU822" s="41"/>
      <c r="AV822" s="41"/>
      <c r="AW822" s="41"/>
      <c r="AX822" s="41"/>
      <c r="AY822" s="41"/>
      <c r="AZ822" s="41"/>
      <c r="BA822" s="39"/>
      <c r="BB822" s="40" t="s">
        <v>879</v>
      </c>
      <c r="BC822" s="40">
        <v>1400</v>
      </c>
      <c r="BD822" s="40">
        <v>1700</v>
      </c>
      <c r="BE822" s="40"/>
      <c r="BF822" s="40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41"/>
      <c r="CA822" s="41"/>
      <c r="CB822" s="41"/>
      <c r="CC822" s="41"/>
      <c r="CD822" s="41"/>
      <c r="CE822" s="41"/>
      <c r="CF822" s="41"/>
      <c r="CG822" s="41"/>
      <c r="CH822" s="41"/>
      <c r="CI822" s="41"/>
      <c r="CJ822" s="41"/>
      <c r="CK822" s="41"/>
      <c r="CL822" s="41"/>
      <c r="CM822" s="41"/>
      <c r="CN822" s="41"/>
      <c r="CO822" s="41"/>
      <c r="CP822" s="41"/>
      <c r="CQ822" s="41"/>
      <c r="CR822" s="41"/>
      <c r="CS822" s="41"/>
      <c r="CT822" s="41"/>
      <c r="CU822" s="41"/>
      <c r="CV822" s="41"/>
      <c r="CW822" s="41"/>
      <c r="CX822" s="41"/>
      <c r="CY822" s="41"/>
      <c r="CZ822" s="41"/>
      <c r="DA822" s="41"/>
      <c r="DB822" s="41"/>
      <c r="DC822" s="41"/>
      <c r="DD822" s="41"/>
      <c r="DE822" s="41"/>
      <c r="DF822" s="41"/>
      <c r="DG822" s="41"/>
      <c r="DH822" s="39"/>
      <c r="DI822" s="40" t="s">
        <v>879</v>
      </c>
      <c r="DJ822" s="40">
        <v>1400</v>
      </c>
      <c r="DK822" s="40">
        <v>1700</v>
      </c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</row>
    <row r="823" spans="2:152" x14ac:dyDescent="0.4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  <c r="AH823" s="41"/>
      <c r="AI823" s="41"/>
      <c r="AJ823" s="41"/>
      <c r="AK823" s="41"/>
      <c r="AL823" s="41"/>
      <c r="AM823" s="41"/>
      <c r="AN823" s="41"/>
      <c r="AO823" s="41"/>
      <c r="AP823" s="41"/>
      <c r="AQ823" s="41"/>
      <c r="AR823" s="41"/>
      <c r="AS823" s="41"/>
      <c r="AT823" s="41"/>
      <c r="AU823" s="41"/>
      <c r="AV823" s="41"/>
      <c r="AW823" s="41"/>
      <c r="AX823" s="41"/>
      <c r="AY823" s="41"/>
      <c r="AZ823" s="41"/>
      <c r="BA823" s="39"/>
      <c r="BB823" s="40" t="s">
        <v>880</v>
      </c>
      <c r="BC823" s="40">
        <v>1700</v>
      </c>
      <c r="BD823" s="40">
        <v>2000</v>
      </c>
      <c r="BE823" s="40"/>
      <c r="BF823" s="40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41"/>
      <c r="CA823" s="41"/>
      <c r="CB823" s="41"/>
      <c r="CC823" s="41"/>
      <c r="CD823" s="41"/>
      <c r="CE823" s="41"/>
      <c r="CF823" s="41"/>
      <c r="CG823" s="41"/>
      <c r="CH823" s="41"/>
      <c r="CI823" s="41"/>
      <c r="CJ823" s="41"/>
      <c r="CK823" s="41"/>
      <c r="CL823" s="41"/>
      <c r="CM823" s="41"/>
      <c r="CN823" s="41"/>
      <c r="CO823" s="41"/>
      <c r="CP823" s="41"/>
      <c r="CQ823" s="41"/>
      <c r="CR823" s="41"/>
      <c r="CS823" s="41"/>
      <c r="CT823" s="41"/>
      <c r="CU823" s="41"/>
      <c r="CV823" s="41"/>
      <c r="CW823" s="41"/>
      <c r="CX823" s="41"/>
      <c r="CY823" s="41"/>
      <c r="CZ823" s="41"/>
      <c r="DA823" s="41"/>
      <c r="DB823" s="41"/>
      <c r="DC823" s="41"/>
      <c r="DD823" s="41"/>
      <c r="DE823" s="41"/>
      <c r="DF823" s="41"/>
      <c r="DG823" s="41"/>
      <c r="DH823" s="39"/>
      <c r="DI823" s="40" t="s">
        <v>880</v>
      </c>
      <c r="DJ823" s="40">
        <v>1700</v>
      </c>
      <c r="DK823" s="40">
        <v>2000</v>
      </c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</row>
    <row r="824" spans="2:152" x14ac:dyDescent="0.4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  <c r="AH824" s="41"/>
      <c r="AI824" s="41"/>
      <c r="AJ824" s="41"/>
      <c r="AK824" s="41"/>
      <c r="AL824" s="41"/>
      <c r="AM824" s="41"/>
      <c r="AN824" s="41"/>
      <c r="AO824" s="41"/>
      <c r="AP824" s="41"/>
      <c r="AQ824" s="41"/>
      <c r="AR824" s="41"/>
      <c r="AS824" s="41"/>
      <c r="AT824" s="41"/>
      <c r="AU824" s="41"/>
      <c r="AV824" s="41"/>
      <c r="AW824" s="41"/>
      <c r="AX824" s="41"/>
      <c r="AY824" s="41"/>
      <c r="AZ824" s="41"/>
      <c r="BA824" s="39"/>
      <c r="BB824" s="40" t="s">
        <v>881</v>
      </c>
      <c r="BC824" s="40">
        <v>2000</v>
      </c>
      <c r="BD824" s="40">
        <v>2300</v>
      </c>
      <c r="BE824" s="40"/>
      <c r="BF824" s="40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41"/>
      <c r="CA824" s="41"/>
      <c r="CB824" s="41"/>
      <c r="CC824" s="41"/>
      <c r="CD824" s="41"/>
      <c r="CE824" s="41"/>
      <c r="CF824" s="41"/>
      <c r="CG824" s="41"/>
      <c r="CH824" s="41"/>
      <c r="CI824" s="41"/>
      <c r="CJ824" s="41"/>
      <c r="CK824" s="41"/>
      <c r="CL824" s="41"/>
      <c r="CM824" s="41"/>
      <c r="CN824" s="41"/>
      <c r="CO824" s="41"/>
      <c r="CP824" s="41"/>
      <c r="CQ824" s="41"/>
      <c r="CR824" s="41"/>
      <c r="CS824" s="41"/>
      <c r="CT824" s="41"/>
      <c r="CU824" s="41"/>
      <c r="CV824" s="41"/>
      <c r="CW824" s="41"/>
      <c r="CX824" s="41"/>
      <c r="CY824" s="41"/>
      <c r="CZ824" s="41"/>
      <c r="DA824" s="41"/>
      <c r="DB824" s="41"/>
      <c r="DC824" s="41"/>
      <c r="DD824" s="41"/>
      <c r="DE824" s="41"/>
      <c r="DF824" s="41"/>
      <c r="DG824" s="41"/>
      <c r="DH824" s="39"/>
      <c r="DI824" s="40" t="s">
        <v>881</v>
      </c>
      <c r="DJ824" s="40">
        <v>2000</v>
      </c>
      <c r="DK824" s="40">
        <v>2300</v>
      </c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</row>
    <row r="825" spans="2:152" x14ac:dyDescent="0.4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  <c r="AH825" s="41"/>
      <c r="AI825" s="41"/>
      <c r="AJ825" s="41"/>
      <c r="AK825" s="41"/>
      <c r="AL825" s="41"/>
      <c r="AM825" s="41"/>
      <c r="AN825" s="41"/>
      <c r="AO825" s="41"/>
      <c r="AP825" s="41"/>
      <c r="AQ825" s="41"/>
      <c r="AR825" s="41"/>
      <c r="AS825" s="41"/>
      <c r="AT825" s="41"/>
      <c r="AU825" s="41"/>
      <c r="AV825" s="41"/>
      <c r="AW825" s="41"/>
      <c r="AX825" s="41"/>
      <c r="AY825" s="41"/>
      <c r="AZ825" s="41"/>
      <c r="BA825" s="39"/>
      <c r="BB825" s="40" t="s">
        <v>882</v>
      </c>
      <c r="BC825" s="40">
        <v>2300</v>
      </c>
      <c r="BD825" s="40">
        <v>2600</v>
      </c>
      <c r="BE825" s="40"/>
      <c r="BF825" s="40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41"/>
      <c r="CA825" s="41"/>
      <c r="CB825" s="41"/>
      <c r="CC825" s="41"/>
      <c r="CD825" s="41"/>
      <c r="CE825" s="41"/>
      <c r="CF825" s="41"/>
      <c r="CG825" s="41"/>
      <c r="CH825" s="41"/>
      <c r="CI825" s="41"/>
      <c r="CJ825" s="41"/>
      <c r="CK825" s="41"/>
      <c r="CL825" s="41"/>
      <c r="CM825" s="41"/>
      <c r="CN825" s="41"/>
      <c r="CO825" s="41"/>
      <c r="CP825" s="41"/>
      <c r="CQ825" s="41"/>
      <c r="CR825" s="41"/>
      <c r="CS825" s="41"/>
      <c r="CT825" s="41"/>
      <c r="CU825" s="41"/>
      <c r="CV825" s="41"/>
      <c r="CW825" s="41"/>
      <c r="CX825" s="41"/>
      <c r="CY825" s="41"/>
      <c r="CZ825" s="41"/>
      <c r="DA825" s="41"/>
      <c r="DB825" s="41"/>
      <c r="DC825" s="41"/>
      <c r="DD825" s="41"/>
      <c r="DE825" s="41"/>
      <c r="DF825" s="41"/>
      <c r="DG825" s="41"/>
      <c r="DH825" s="39"/>
      <c r="DI825" s="40" t="s">
        <v>882</v>
      </c>
      <c r="DJ825" s="40">
        <v>2300</v>
      </c>
      <c r="DK825" s="40">
        <v>2600</v>
      </c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</row>
    <row r="826" spans="2:152" x14ac:dyDescent="0.4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  <c r="AH826" s="41"/>
      <c r="AI826" s="41"/>
      <c r="AJ826" s="41"/>
      <c r="AK826" s="41"/>
      <c r="AL826" s="41"/>
      <c r="AM826" s="41"/>
      <c r="AN826" s="41"/>
      <c r="AO826" s="41"/>
      <c r="AP826" s="41"/>
      <c r="AQ826" s="41"/>
      <c r="AR826" s="41"/>
      <c r="AS826" s="41"/>
      <c r="AT826" s="41"/>
      <c r="AU826" s="41"/>
      <c r="AV826" s="41"/>
      <c r="AW826" s="41"/>
      <c r="AX826" s="41"/>
      <c r="AY826" s="41"/>
      <c r="AZ826" s="41"/>
      <c r="BA826" s="39"/>
      <c r="BB826" s="87" t="s">
        <v>883</v>
      </c>
      <c r="BC826" s="88">
        <v>590</v>
      </c>
      <c r="BD826" s="88">
        <v>790</v>
      </c>
      <c r="BE826" s="88"/>
      <c r="BF826" s="88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41"/>
      <c r="CA826" s="41"/>
      <c r="CB826" s="41"/>
      <c r="CC826" s="41"/>
      <c r="CD826" s="41"/>
      <c r="CE826" s="41"/>
      <c r="CF826" s="41"/>
      <c r="CG826" s="41"/>
      <c r="CH826" s="41"/>
      <c r="CI826" s="41"/>
      <c r="CJ826" s="41"/>
      <c r="CK826" s="41"/>
      <c r="CL826" s="41"/>
      <c r="CM826" s="41"/>
      <c r="CN826" s="41"/>
      <c r="CO826" s="41"/>
      <c r="CP826" s="41"/>
      <c r="CQ826" s="41"/>
      <c r="CR826" s="41"/>
      <c r="CS826" s="41"/>
      <c r="CT826" s="41"/>
      <c r="CU826" s="41"/>
      <c r="CV826" s="41"/>
      <c r="CW826" s="41"/>
      <c r="CX826" s="41"/>
      <c r="CY826" s="41"/>
      <c r="CZ826" s="41"/>
      <c r="DA826" s="41"/>
      <c r="DB826" s="41"/>
      <c r="DC826" s="41"/>
      <c r="DD826" s="41"/>
      <c r="DE826" s="41"/>
      <c r="DF826" s="41"/>
      <c r="DG826" s="41"/>
      <c r="DH826" s="39"/>
      <c r="DI826" s="87" t="s">
        <v>883</v>
      </c>
      <c r="DJ826" s="88">
        <v>590</v>
      </c>
      <c r="DK826" s="88">
        <v>790</v>
      </c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</row>
    <row r="827" spans="2:152" x14ac:dyDescent="0.4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  <c r="AH827" s="41"/>
      <c r="AI827" s="41"/>
      <c r="AJ827" s="41"/>
      <c r="AK827" s="41"/>
      <c r="AL827" s="41"/>
      <c r="AM827" s="41"/>
      <c r="AN827" s="41"/>
      <c r="AO827" s="41"/>
      <c r="AP827" s="41"/>
      <c r="AQ827" s="41"/>
      <c r="AR827" s="41"/>
      <c r="AS827" s="41"/>
      <c r="AT827" s="41"/>
      <c r="AU827" s="41"/>
      <c r="AV827" s="41"/>
      <c r="AW827" s="41"/>
      <c r="AX827" s="41"/>
      <c r="AY827" s="41"/>
      <c r="AZ827" s="41"/>
      <c r="BA827" s="39"/>
      <c r="BB827" s="87" t="s">
        <v>884</v>
      </c>
      <c r="BC827" s="88">
        <v>1080</v>
      </c>
      <c r="BD827" s="88">
        <v>1480</v>
      </c>
      <c r="BE827" s="88"/>
      <c r="BF827" s="88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41"/>
      <c r="CA827" s="41"/>
      <c r="CB827" s="41"/>
      <c r="CC827" s="41"/>
      <c r="CD827" s="41"/>
      <c r="CE827" s="41"/>
      <c r="CF827" s="41"/>
      <c r="CG827" s="41"/>
      <c r="CH827" s="41"/>
      <c r="CI827" s="41"/>
      <c r="CJ827" s="41"/>
      <c r="CK827" s="41"/>
      <c r="CL827" s="41"/>
      <c r="CM827" s="41"/>
      <c r="CN827" s="41"/>
      <c r="CO827" s="41"/>
      <c r="CP827" s="41"/>
      <c r="CQ827" s="41"/>
      <c r="CR827" s="41"/>
      <c r="CS827" s="41"/>
      <c r="CT827" s="41"/>
      <c r="CU827" s="41"/>
      <c r="CV827" s="41"/>
      <c r="CW827" s="41"/>
      <c r="CX827" s="41"/>
      <c r="CY827" s="41"/>
      <c r="CZ827" s="41"/>
      <c r="DA827" s="41"/>
      <c r="DB827" s="41"/>
      <c r="DC827" s="41"/>
      <c r="DD827" s="41"/>
      <c r="DE827" s="41"/>
      <c r="DF827" s="41"/>
      <c r="DG827" s="41"/>
      <c r="DH827" s="39"/>
      <c r="DI827" s="87" t="s">
        <v>884</v>
      </c>
      <c r="DJ827" s="88">
        <v>1080</v>
      </c>
      <c r="DK827" s="88">
        <v>1480</v>
      </c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</row>
    <row r="828" spans="2:152" x14ac:dyDescent="0.4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  <c r="AH828" s="41"/>
      <c r="AI828" s="41"/>
      <c r="AJ828" s="41"/>
      <c r="AK828" s="41"/>
      <c r="AL828" s="41"/>
      <c r="AM828" s="41"/>
      <c r="AN828" s="41"/>
      <c r="AO828" s="41"/>
      <c r="AP828" s="41"/>
      <c r="AQ828" s="41"/>
      <c r="AR828" s="41"/>
      <c r="AS828" s="41"/>
      <c r="AT828" s="41"/>
      <c r="AU828" s="41"/>
      <c r="AV828" s="41"/>
      <c r="AW828" s="41"/>
      <c r="AX828" s="41"/>
      <c r="AY828" s="41"/>
      <c r="AZ828" s="41"/>
      <c r="BA828" s="39"/>
      <c r="BB828" s="40" t="s">
        <v>885</v>
      </c>
      <c r="BC828" s="40">
        <v>200</v>
      </c>
      <c r="BD828" s="40">
        <v>400</v>
      </c>
      <c r="BE828" s="40"/>
      <c r="BF828" s="40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41"/>
      <c r="CA828" s="41"/>
      <c r="CB828" s="41"/>
      <c r="CC828" s="41"/>
      <c r="CD828" s="41"/>
      <c r="CE828" s="41"/>
      <c r="CF828" s="41"/>
      <c r="CG828" s="41"/>
      <c r="CH828" s="41"/>
      <c r="CI828" s="41"/>
      <c r="CJ828" s="41"/>
      <c r="CK828" s="41"/>
      <c r="CL828" s="41"/>
      <c r="CM828" s="41"/>
      <c r="CN828" s="41"/>
      <c r="CO828" s="41"/>
      <c r="CP828" s="41"/>
      <c r="CQ828" s="41"/>
      <c r="CR828" s="41"/>
      <c r="CS828" s="41"/>
      <c r="CT828" s="41"/>
      <c r="CU828" s="41"/>
      <c r="CV828" s="41"/>
      <c r="CW828" s="41"/>
      <c r="CX828" s="41"/>
      <c r="CY828" s="41"/>
      <c r="CZ828" s="41"/>
      <c r="DA828" s="41"/>
      <c r="DB828" s="41"/>
      <c r="DC828" s="41"/>
      <c r="DD828" s="41"/>
      <c r="DE828" s="41"/>
      <c r="DF828" s="41"/>
      <c r="DG828" s="41"/>
      <c r="DH828" s="39"/>
      <c r="DI828" s="40" t="s">
        <v>885</v>
      </c>
      <c r="DJ828" s="40">
        <v>200</v>
      </c>
      <c r="DK828" s="40">
        <v>400</v>
      </c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</row>
    <row r="829" spans="2:152" x14ac:dyDescent="0.4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  <c r="AH829" s="41"/>
      <c r="AI829" s="41"/>
      <c r="AJ829" s="41"/>
      <c r="AK829" s="41"/>
      <c r="AL829" s="41"/>
      <c r="AM829" s="41"/>
      <c r="AN829" s="41"/>
      <c r="AO829" s="41"/>
      <c r="AP829" s="41"/>
      <c r="AQ829" s="41"/>
      <c r="AR829" s="41"/>
      <c r="AS829" s="41"/>
      <c r="AT829" s="41"/>
      <c r="AU829" s="41"/>
      <c r="AV829" s="41"/>
      <c r="AW829" s="41"/>
      <c r="AX829" s="41"/>
      <c r="AY829" s="41"/>
      <c r="AZ829" s="41"/>
      <c r="BA829" s="39"/>
      <c r="BB829" s="40" t="s">
        <v>886</v>
      </c>
      <c r="BC829" s="40">
        <v>5200</v>
      </c>
      <c r="BD829" s="40">
        <v>5800</v>
      </c>
      <c r="BE829" s="40"/>
      <c r="BF829" s="40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41"/>
      <c r="CA829" s="41"/>
      <c r="CB829" s="41"/>
      <c r="CC829" s="41"/>
      <c r="CD829" s="41"/>
      <c r="CE829" s="41"/>
      <c r="CF829" s="41"/>
      <c r="CG829" s="41"/>
      <c r="CH829" s="41"/>
      <c r="CI829" s="41"/>
      <c r="CJ829" s="41"/>
      <c r="CK829" s="41"/>
      <c r="CL829" s="41"/>
      <c r="CM829" s="41"/>
      <c r="CN829" s="41"/>
      <c r="CO829" s="41"/>
      <c r="CP829" s="41"/>
      <c r="CQ829" s="41"/>
      <c r="CR829" s="41"/>
      <c r="CS829" s="41"/>
      <c r="CT829" s="41"/>
      <c r="CU829" s="41"/>
      <c r="CV829" s="41"/>
      <c r="CW829" s="41"/>
      <c r="CX829" s="41"/>
      <c r="CY829" s="41"/>
      <c r="CZ829" s="41"/>
      <c r="DA829" s="41"/>
      <c r="DB829" s="41"/>
      <c r="DC829" s="41"/>
      <c r="DD829" s="41"/>
      <c r="DE829" s="41"/>
      <c r="DF829" s="41"/>
      <c r="DG829" s="41"/>
      <c r="DH829" s="39"/>
      <c r="DI829" s="40" t="s">
        <v>886</v>
      </c>
      <c r="DJ829" s="40">
        <v>5200</v>
      </c>
      <c r="DK829" s="40">
        <v>5800</v>
      </c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</row>
    <row r="830" spans="2:152" x14ac:dyDescent="0.4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  <c r="AH830" s="41"/>
      <c r="AI830" s="41"/>
      <c r="AJ830" s="41"/>
      <c r="AK830" s="41"/>
      <c r="AL830" s="41"/>
      <c r="AM830" s="41"/>
      <c r="AN830" s="41"/>
      <c r="AO830" s="41"/>
      <c r="AP830" s="41"/>
      <c r="AQ830" s="41"/>
      <c r="AR830" s="41"/>
      <c r="AS830" s="41"/>
      <c r="AT830" s="41"/>
      <c r="AU830" s="41"/>
      <c r="AV830" s="41"/>
      <c r="AW830" s="41"/>
      <c r="AX830" s="41"/>
      <c r="AY830" s="41"/>
      <c r="AZ830" s="41"/>
      <c r="BA830" s="39"/>
      <c r="BB830" s="87" t="s">
        <v>887</v>
      </c>
      <c r="BC830" s="88">
        <v>1280</v>
      </c>
      <c r="BD830" s="88">
        <v>1880</v>
      </c>
      <c r="BE830" s="88"/>
      <c r="BF830" s="88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41"/>
      <c r="CA830" s="41"/>
      <c r="CB830" s="41"/>
      <c r="CC830" s="41"/>
      <c r="CD830" s="41"/>
      <c r="CE830" s="41"/>
      <c r="CF830" s="41"/>
      <c r="CG830" s="41"/>
      <c r="CH830" s="41"/>
      <c r="CI830" s="41"/>
      <c r="CJ830" s="41"/>
      <c r="CK830" s="41"/>
      <c r="CL830" s="41"/>
      <c r="CM830" s="41"/>
      <c r="CN830" s="41"/>
      <c r="CO830" s="41"/>
      <c r="CP830" s="41"/>
      <c r="CQ830" s="41"/>
      <c r="CR830" s="41"/>
      <c r="CS830" s="41"/>
      <c r="CT830" s="41"/>
      <c r="CU830" s="41"/>
      <c r="CV830" s="41"/>
      <c r="CW830" s="41"/>
      <c r="CX830" s="41"/>
      <c r="CY830" s="41"/>
      <c r="CZ830" s="41"/>
      <c r="DA830" s="41"/>
      <c r="DB830" s="41"/>
      <c r="DC830" s="41"/>
      <c r="DD830" s="41"/>
      <c r="DE830" s="41"/>
      <c r="DF830" s="41"/>
      <c r="DG830" s="41"/>
      <c r="DH830" s="39"/>
      <c r="DI830" s="87" t="s">
        <v>887</v>
      </c>
      <c r="DJ830" s="88">
        <v>1280</v>
      </c>
      <c r="DK830" s="88">
        <v>1880</v>
      </c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</row>
    <row r="831" spans="2:152" x14ac:dyDescent="0.4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  <c r="AH831" s="41"/>
      <c r="AI831" s="41"/>
      <c r="AJ831" s="41"/>
      <c r="AK831" s="41"/>
      <c r="AL831" s="41"/>
      <c r="AM831" s="41"/>
      <c r="AN831" s="41"/>
      <c r="AO831" s="41"/>
      <c r="AP831" s="41"/>
      <c r="AQ831" s="41"/>
      <c r="AR831" s="41"/>
      <c r="AS831" s="41"/>
      <c r="AT831" s="41"/>
      <c r="AU831" s="41"/>
      <c r="AV831" s="41"/>
      <c r="AW831" s="41"/>
      <c r="AX831" s="41"/>
      <c r="AY831" s="41"/>
      <c r="AZ831" s="41"/>
      <c r="BA831" s="39"/>
      <c r="BB831" s="40" t="s">
        <v>888</v>
      </c>
      <c r="BC831" s="40">
        <v>600</v>
      </c>
      <c r="BD831" s="40">
        <v>1000</v>
      </c>
      <c r="BE831" s="40"/>
      <c r="BF831" s="40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41"/>
      <c r="CA831" s="41"/>
      <c r="CB831" s="41"/>
      <c r="CC831" s="41"/>
      <c r="CD831" s="41"/>
      <c r="CE831" s="41"/>
      <c r="CF831" s="41"/>
      <c r="CG831" s="41"/>
      <c r="CH831" s="41"/>
      <c r="CI831" s="41"/>
      <c r="CJ831" s="41"/>
      <c r="CK831" s="41"/>
      <c r="CL831" s="41"/>
      <c r="CM831" s="41"/>
      <c r="CN831" s="41"/>
      <c r="CO831" s="41"/>
      <c r="CP831" s="41"/>
      <c r="CQ831" s="41"/>
      <c r="CR831" s="41"/>
      <c r="CS831" s="41"/>
      <c r="CT831" s="41"/>
      <c r="CU831" s="41"/>
      <c r="CV831" s="41"/>
      <c r="CW831" s="41"/>
      <c r="CX831" s="41"/>
      <c r="CY831" s="41"/>
      <c r="CZ831" s="41"/>
      <c r="DA831" s="41"/>
      <c r="DB831" s="41"/>
      <c r="DC831" s="41"/>
      <c r="DD831" s="41"/>
      <c r="DE831" s="41"/>
      <c r="DF831" s="41"/>
      <c r="DG831" s="41"/>
      <c r="DH831" s="39"/>
      <c r="DI831" s="40" t="s">
        <v>888</v>
      </c>
      <c r="DJ831" s="40">
        <v>600</v>
      </c>
      <c r="DK831" s="40">
        <v>1000</v>
      </c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</row>
    <row r="832" spans="2:152" x14ac:dyDescent="0.4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  <c r="AH832" s="41"/>
      <c r="AI832" s="41"/>
      <c r="AJ832" s="41"/>
      <c r="AK832" s="41"/>
      <c r="AL832" s="41"/>
      <c r="AM832" s="41"/>
      <c r="AN832" s="41"/>
      <c r="AO832" s="41"/>
      <c r="AP832" s="41"/>
      <c r="AQ832" s="41"/>
      <c r="AR832" s="41"/>
      <c r="AS832" s="41"/>
      <c r="AT832" s="41"/>
      <c r="AU832" s="41"/>
      <c r="AV832" s="41"/>
      <c r="AW832" s="41"/>
      <c r="AX832" s="41"/>
      <c r="AY832" s="41"/>
      <c r="AZ832" s="41"/>
      <c r="BA832" s="39"/>
      <c r="BB832" s="87" t="s">
        <v>889</v>
      </c>
      <c r="BC832" s="88">
        <v>1480</v>
      </c>
      <c r="BD832" s="88">
        <v>2280</v>
      </c>
      <c r="BE832" s="88"/>
      <c r="BF832" s="88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41"/>
      <c r="CA832" s="41"/>
      <c r="CB832" s="41"/>
      <c r="CC832" s="41"/>
      <c r="CD832" s="41"/>
      <c r="CE832" s="41"/>
      <c r="CF832" s="41"/>
      <c r="CG832" s="41"/>
      <c r="CH832" s="41"/>
      <c r="CI832" s="41"/>
      <c r="CJ832" s="41"/>
      <c r="CK832" s="41"/>
      <c r="CL832" s="41"/>
      <c r="CM832" s="41"/>
      <c r="CN832" s="41"/>
      <c r="CO832" s="41"/>
      <c r="CP832" s="41"/>
      <c r="CQ832" s="41"/>
      <c r="CR832" s="41"/>
      <c r="CS832" s="41"/>
      <c r="CT832" s="41"/>
      <c r="CU832" s="41"/>
      <c r="CV832" s="41"/>
      <c r="CW832" s="41"/>
      <c r="CX832" s="41"/>
      <c r="CY832" s="41"/>
      <c r="CZ832" s="41"/>
      <c r="DA832" s="41"/>
      <c r="DB832" s="41"/>
      <c r="DC832" s="41"/>
      <c r="DD832" s="41"/>
      <c r="DE832" s="41"/>
      <c r="DF832" s="41"/>
      <c r="DG832" s="41"/>
      <c r="DH832" s="39"/>
      <c r="DI832" s="87" t="s">
        <v>889</v>
      </c>
      <c r="DJ832" s="88">
        <v>1480</v>
      </c>
      <c r="DK832" s="88">
        <v>2280</v>
      </c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</row>
    <row r="833" spans="2:152" x14ac:dyDescent="0.4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1"/>
      <c r="AH833" s="41"/>
      <c r="AI833" s="41"/>
      <c r="AJ833" s="41"/>
      <c r="AK833" s="41"/>
      <c r="AL833" s="41"/>
      <c r="AM833" s="41"/>
      <c r="AN833" s="41"/>
      <c r="AO833" s="41"/>
      <c r="AP833" s="41"/>
      <c r="AQ833" s="41"/>
      <c r="AR833" s="41"/>
      <c r="AS833" s="41"/>
      <c r="AT833" s="41"/>
      <c r="AU833" s="41"/>
      <c r="AV833" s="41"/>
      <c r="AW833" s="41"/>
      <c r="AX833" s="41"/>
      <c r="AY833" s="41"/>
      <c r="AZ833" s="41"/>
      <c r="BA833" s="39"/>
      <c r="BB833" s="40" t="s">
        <v>890</v>
      </c>
      <c r="BC833" s="40">
        <v>1000</v>
      </c>
      <c r="BD833" s="40">
        <v>1600</v>
      </c>
      <c r="BE833" s="40"/>
      <c r="BF833" s="40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41"/>
      <c r="CA833" s="41"/>
      <c r="CB833" s="41"/>
      <c r="CC833" s="41"/>
      <c r="CD833" s="41"/>
      <c r="CE833" s="41"/>
      <c r="CF833" s="41"/>
      <c r="CG833" s="41"/>
      <c r="CH833" s="41"/>
      <c r="CI833" s="41"/>
      <c r="CJ833" s="41"/>
      <c r="CK833" s="41"/>
      <c r="CL833" s="41"/>
      <c r="CM833" s="41"/>
      <c r="CN833" s="41"/>
      <c r="CO833" s="41"/>
      <c r="CP833" s="41"/>
      <c r="CQ833" s="41"/>
      <c r="CR833" s="41"/>
      <c r="CS833" s="41"/>
      <c r="CT833" s="41"/>
      <c r="CU833" s="41"/>
      <c r="CV833" s="41"/>
      <c r="CW833" s="41"/>
      <c r="CX833" s="41"/>
      <c r="CY833" s="41"/>
      <c r="CZ833" s="41"/>
      <c r="DA833" s="41"/>
      <c r="DB833" s="41"/>
      <c r="DC833" s="41"/>
      <c r="DD833" s="41"/>
      <c r="DE833" s="41"/>
      <c r="DF833" s="41"/>
      <c r="DG833" s="41"/>
      <c r="DH833" s="39"/>
      <c r="DI833" s="40" t="s">
        <v>890</v>
      </c>
      <c r="DJ833" s="40">
        <v>1000</v>
      </c>
      <c r="DK833" s="40">
        <v>1600</v>
      </c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</row>
    <row r="834" spans="2:152" x14ac:dyDescent="0.4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  <c r="AH834" s="41"/>
      <c r="AI834" s="41"/>
      <c r="AJ834" s="41"/>
      <c r="AK834" s="41"/>
      <c r="AL834" s="41"/>
      <c r="AM834" s="41"/>
      <c r="AN834" s="41"/>
      <c r="AO834" s="41"/>
      <c r="AP834" s="41"/>
      <c r="AQ834" s="41"/>
      <c r="AR834" s="41"/>
      <c r="AS834" s="41"/>
      <c r="AT834" s="41"/>
      <c r="AU834" s="41"/>
      <c r="AV834" s="41"/>
      <c r="AW834" s="41"/>
      <c r="AX834" s="41"/>
      <c r="AY834" s="41"/>
      <c r="AZ834" s="41"/>
      <c r="BA834" s="39"/>
      <c r="BB834" s="40" t="s">
        <v>891</v>
      </c>
      <c r="BC834" s="40">
        <v>1600</v>
      </c>
      <c r="BD834" s="40">
        <v>2200</v>
      </c>
      <c r="BE834" s="40"/>
      <c r="BF834" s="40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41"/>
      <c r="CA834" s="41"/>
      <c r="CB834" s="41"/>
      <c r="CC834" s="41"/>
      <c r="CD834" s="41"/>
      <c r="CE834" s="41"/>
      <c r="CF834" s="41"/>
      <c r="CG834" s="41"/>
      <c r="CH834" s="41"/>
      <c r="CI834" s="41"/>
      <c r="CJ834" s="41"/>
      <c r="CK834" s="41"/>
      <c r="CL834" s="41"/>
      <c r="CM834" s="41"/>
      <c r="CN834" s="41"/>
      <c r="CO834" s="41"/>
      <c r="CP834" s="41"/>
      <c r="CQ834" s="41"/>
      <c r="CR834" s="41"/>
      <c r="CS834" s="41"/>
      <c r="CT834" s="41"/>
      <c r="CU834" s="41"/>
      <c r="CV834" s="41"/>
      <c r="CW834" s="41"/>
      <c r="CX834" s="41"/>
      <c r="CY834" s="41"/>
      <c r="CZ834" s="41"/>
      <c r="DA834" s="41"/>
      <c r="DB834" s="41"/>
      <c r="DC834" s="41"/>
      <c r="DD834" s="41"/>
      <c r="DE834" s="41"/>
      <c r="DF834" s="41"/>
      <c r="DG834" s="41"/>
      <c r="DH834" s="39"/>
      <c r="DI834" s="40" t="s">
        <v>891</v>
      </c>
      <c r="DJ834" s="40">
        <v>1600</v>
      </c>
      <c r="DK834" s="40">
        <v>2200</v>
      </c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</row>
    <row r="835" spans="2:152" x14ac:dyDescent="0.4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  <c r="AH835" s="41"/>
      <c r="AI835" s="41"/>
      <c r="AJ835" s="41"/>
      <c r="AK835" s="41"/>
      <c r="AL835" s="41"/>
      <c r="AM835" s="41"/>
      <c r="AN835" s="41"/>
      <c r="AO835" s="41"/>
      <c r="AP835" s="41"/>
      <c r="AQ835" s="41"/>
      <c r="AR835" s="41"/>
      <c r="AS835" s="41"/>
      <c r="AT835" s="41"/>
      <c r="AU835" s="41"/>
      <c r="AV835" s="41"/>
      <c r="AW835" s="41"/>
      <c r="AX835" s="41"/>
      <c r="AY835" s="41"/>
      <c r="AZ835" s="41"/>
      <c r="BA835" s="39"/>
      <c r="BB835" s="40" t="s">
        <v>892</v>
      </c>
      <c r="BC835" s="40">
        <v>2200</v>
      </c>
      <c r="BD835" s="40">
        <v>2800</v>
      </c>
      <c r="BE835" s="40"/>
      <c r="BF835" s="40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41"/>
      <c r="CA835" s="41"/>
      <c r="CB835" s="41"/>
      <c r="CC835" s="41"/>
      <c r="CD835" s="41"/>
      <c r="CE835" s="41"/>
      <c r="CF835" s="41"/>
      <c r="CG835" s="41"/>
      <c r="CH835" s="41"/>
      <c r="CI835" s="41"/>
      <c r="CJ835" s="41"/>
      <c r="CK835" s="41"/>
      <c r="CL835" s="41"/>
      <c r="CM835" s="41"/>
      <c r="CN835" s="41"/>
      <c r="CO835" s="41"/>
      <c r="CP835" s="41"/>
      <c r="CQ835" s="41"/>
      <c r="CR835" s="41"/>
      <c r="CS835" s="41"/>
      <c r="CT835" s="41"/>
      <c r="CU835" s="41"/>
      <c r="CV835" s="41"/>
      <c r="CW835" s="41"/>
      <c r="CX835" s="41"/>
      <c r="CY835" s="41"/>
      <c r="CZ835" s="41"/>
      <c r="DA835" s="41"/>
      <c r="DB835" s="41"/>
      <c r="DC835" s="41"/>
      <c r="DD835" s="41"/>
      <c r="DE835" s="41"/>
      <c r="DF835" s="41"/>
      <c r="DG835" s="41"/>
      <c r="DH835" s="39"/>
      <c r="DI835" s="40" t="s">
        <v>892</v>
      </c>
      <c r="DJ835" s="40">
        <v>2200</v>
      </c>
      <c r="DK835" s="40">
        <v>2800</v>
      </c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</row>
    <row r="836" spans="2:152" x14ac:dyDescent="0.4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  <c r="AH836" s="41"/>
      <c r="AI836" s="41"/>
      <c r="AJ836" s="41"/>
      <c r="AK836" s="41"/>
      <c r="AL836" s="41"/>
      <c r="AM836" s="41"/>
      <c r="AN836" s="41"/>
      <c r="AO836" s="41"/>
      <c r="AP836" s="41"/>
      <c r="AQ836" s="41"/>
      <c r="AR836" s="41"/>
      <c r="AS836" s="41"/>
      <c r="AT836" s="41"/>
      <c r="AU836" s="41"/>
      <c r="AV836" s="41"/>
      <c r="AW836" s="41"/>
      <c r="AX836" s="41"/>
      <c r="AY836" s="41"/>
      <c r="AZ836" s="41"/>
      <c r="BA836" s="39"/>
      <c r="BB836" s="40" t="s">
        <v>893</v>
      </c>
      <c r="BC836" s="40">
        <v>2800</v>
      </c>
      <c r="BD836" s="40">
        <v>3400</v>
      </c>
      <c r="BE836" s="40"/>
      <c r="BF836" s="40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41"/>
      <c r="CA836" s="41"/>
      <c r="CB836" s="41"/>
      <c r="CC836" s="41"/>
      <c r="CD836" s="41"/>
      <c r="CE836" s="41"/>
      <c r="CF836" s="41"/>
      <c r="CG836" s="41"/>
      <c r="CH836" s="41"/>
      <c r="CI836" s="41"/>
      <c r="CJ836" s="41"/>
      <c r="CK836" s="41"/>
      <c r="CL836" s="41"/>
      <c r="CM836" s="41"/>
      <c r="CN836" s="41"/>
      <c r="CO836" s="41"/>
      <c r="CP836" s="41"/>
      <c r="CQ836" s="41"/>
      <c r="CR836" s="41"/>
      <c r="CS836" s="41"/>
      <c r="CT836" s="41"/>
      <c r="CU836" s="41"/>
      <c r="CV836" s="41"/>
      <c r="CW836" s="41"/>
      <c r="CX836" s="41"/>
      <c r="CY836" s="41"/>
      <c r="CZ836" s="41"/>
      <c r="DA836" s="41"/>
      <c r="DB836" s="41"/>
      <c r="DC836" s="41"/>
      <c r="DD836" s="41"/>
      <c r="DE836" s="41"/>
      <c r="DF836" s="41"/>
      <c r="DG836" s="41"/>
      <c r="DH836" s="39"/>
      <c r="DI836" s="40" t="s">
        <v>893</v>
      </c>
      <c r="DJ836" s="40">
        <v>2800</v>
      </c>
      <c r="DK836" s="40">
        <v>3400</v>
      </c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</row>
    <row r="837" spans="2:152" x14ac:dyDescent="0.4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  <c r="AJ837" s="41"/>
      <c r="AK837" s="41"/>
      <c r="AL837" s="41"/>
      <c r="AM837" s="41"/>
      <c r="AN837" s="41"/>
      <c r="AO837" s="41"/>
      <c r="AP837" s="41"/>
      <c r="AQ837" s="41"/>
      <c r="AR837" s="41"/>
      <c r="AS837" s="41"/>
      <c r="AT837" s="41"/>
      <c r="AU837" s="41"/>
      <c r="AV837" s="41"/>
      <c r="AW837" s="41"/>
      <c r="AX837" s="41"/>
      <c r="AY837" s="41"/>
      <c r="AZ837" s="41"/>
      <c r="BA837" s="39"/>
      <c r="BB837" s="40" t="s">
        <v>894</v>
      </c>
      <c r="BC837" s="40">
        <v>3400</v>
      </c>
      <c r="BD837" s="40">
        <v>4000</v>
      </c>
      <c r="BE837" s="40"/>
      <c r="BF837" s="40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41"/>
      <c r="CA837" s="41"/>
      <c r="CB837" s="41"/>
      <c r="CC837" s="41"/>
      <c r="CD837" s="41"/>
      <c r="CE837" s="41"/>
      <c r="CF837" s="41"/>
      <c r="CG837" s="41"/>
      <c r="CH837" s="41"/>
      <c r="CI837" s="41"/>
      <c r="CJ837" s="41"/>
      <c r="CK837" s="41"/>
      <c r="CL837" s="41"/>
      <c r="CM837" s="41"/>
      <c r="CN837" s="41"/>
      <c r="CO837" s="41"/>
      <c r="CP837" s="41"/>
      <c r="CQ837" s="41"/>
      <c r="CR837" s="41"/>
      <c r="CS837" s="41"/>
      <c r="CT837" s="41"/>
      <c r="CU837" s="41"/>
      <c r="CV837" s="41"/>
      <c r="CW837" s="41"/>
      <c r="CX837" s="41"/>
      <c r="CY837" s="41"/>
      <c r="CZ837" s="41"/>
      <c r="DA837" s="41"/>
      <c r="DB837" s="41"/>
      <c r="DC837" s="41"/>
      <c r="DD837" s="41"/>
      <c r="DE837" s="41"/>
      <c r="DF837" s="41"/>
      <c r="DG837" s="41"/>
      <c r="DH837" s="39"/>
      <c r="DI837" s="40" t="s">
        <v>894</v>
      </c>
      <c r="DJ837" s="40">
        <v>3400</v>
      </c>
      <c r="DK837" s="40">
        <v>4000</v>
      </c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</row>
    <row r="838" spans="2:152" x14ac:dyDescent="0.4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  <c r="AH838" s="41"/>
      <c r="AI838" s="41"/>
      <c r="AJ838" s="41"/>
      <c r="AK838" s="41"/>
      <c r="AL838" s="41"/>
      <c r="AM838" s="41"/>
      <c r="AN838" s="41"/>
      <c r="AO838" s="41"/>
      <c r="AP838" s="41"/>
      <c r="AQ838" s="41"/>
      <c r="AR838" s="41"/>
      <c r="AS838" s="41"/>
      <c r="AT838" s="41"/>
      <c r="AU838" s="41"/>
      <c r="AV838" s="41"/>
      <c r="AW838" s="41"/>
      <c r="AX838" s="41"/>
      <c r="AY838" s="41"/>
      <c r="AZ838" s="41"/>
      <c r="BA838" s="39"/>
      <c r="BB838" s="40" t="s">
        <v>895</v>
      </c>
      <c r="BC838" s="40">
        <v>4000</v>
      </c>
      <c r="BD838" s="40">
        <v>4600</v>
      </c>
      <c r="BE838" s="40"/>
      <c r="BF838" s="40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41"/>
      <c r="CA838" s="41"/>
      <c r="CB838" s="41"/>
      <c r="CC838" s="41"/>
      <c r="CD838" s="41"/>
      <c r="CE838" s="41"/>
      <c r="CF838" s="41"/>
      <c r="CG838" s="41"/>
      <c r="CH838" s="41"/>
      <c r="CI838" s="41"/>
      <c r="CJ838" s="41"/>
      <c r="CK838" s="41"/>
      <c r="CL838" s="41"/>
      <c r="CM838" s="41"/>
      <c r="CN838" s="41"/>
      <c r="CO838" s="41"/>
      <c r="CP838" s="41"/>
      <c r="CQ838" s="41"/>
      <c r="CR838" s="41"/>
      <c r="CS838" s="41"/>
      <c r="CT838" s="41"/>
      <c r="CU838" s="41"/>
      <c r="CV838" s="41"/>
      <c r="CW838" s="41"/>
      <c r="CX838" s="41"/>
      <c r="CY838" s="41"/>
      <c r="CZ838" s="41"/>
      <c r="DA838" s="41"/>
      <c r="DB838" s="41"/>
      <c r="DC838" s="41"/>
      <c r="DD838" s="41"/>
      <c r="DE838" s="41"/>
      <c r="DF838" s="41"/>
      <c r="DG838" s="41"/>
      <c r="DH838" s="39"/>
      <c r="DI838" s="40" t="s">
        <v>895</v>
      </c>
      <c r="DJ838" s="40">
        <v>4000</v>
      </c>
      <c r="DK838" s="40">
        <v>4600</v>
      </c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</row>
    <row r="839" spans="2:152" x14ac:dyDescent="0.4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  <c r="AJ839" s="41"/>
      <c r="AK839" s="41"/>
      <c r="AL839" s="41"/>
      <c r="AM839" s="41"/>
      <c r="AN839" s="41"/>
      <c r="AO839" s="41"/>
      <c r="AP839" s="41"/>
      <c r="AQ839" s="41"/>
      <c r="AR839" s="41"/>
      <c r="AS839" s="41"/>
      <c r="AT839" s="41"/>
      <c r="AU839" s="41"/>
      <c r="AV839" s="41"/>
      <c r="AW839" s="41"/>
      <c r="AX839" s="41"/>
      <c r="AY839" s="41"/>
      <c r="AZ839" s="41"/>
      <c r="BA839" s="39"/>
      <c r="BB839" s="40" t="s">
        <v>896</v>
      </c>
      <c r="BC839" s="40">
        <v>4600</v>
      </c>
      <c r="BD839" s="40">
        <v>5200</v>
      </c>
      <c r="BE839" s="40"/>
      <c r="BF839" s="40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41"/>
      <c r="CA839" s="41"/>
      <c r="CB839" s="41"/>
      <c r="CC839" s="41"/>
      <c r="CD839" s="41"/>
      <c r="CE839" s="41"/>
      <c r="CF839" s="41"/>
      <c r="CG839" s="41"/>
      <c r="CH839" s="41"/>
      <c r="CI839" s="41"/>
      <c r="CJ839" s="41"/>
      <c r="CK839" s="41"/>
      <c r="CL839" s="41"/>
      <c r="CM839" s="41"/>
      <c r="CN839" s="41"/>
      <c r="CO839" s="41"/>
      <c r="CP839" s="41"/>
      <c r="CQ839" s="41"/>
      <c r="CR839" s="41"/>
      <c r="CS839" s="41"/>
      <c r="CT839" s="41"/>
      <c r="CU839" s="41"/>
      <c r="CV839" s="41"/>
      <c r="CW839" s="41"/>
      <c r="CX839" s="41"/>
      <c r="CY839" s="41"/>
      <c r="CZ839" s="41"/>
      <c r="DA839" s="41"/>
      <c r="DB839" s="41"/>
      <c r="DC839" s="41"/>
      <c r="DD839" s="41"/>
      <c r="DE839" s="41"/>
      <c r="DF839" s="41"/>
      <c r="DG839" s="41"/>
      <c r="DH839" s="39"/>
      <c r="DI839" s="40" t="s">
        <v>896</v>
      </c>
      <c r="DJ839" s="40">
        <v>4600</v>
      </c>
      <c r="DK839" s="40">
        <v>5200</v>
      </c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</row>
    <row r="840" spans="2:152" x14ac:dyDescent="0.4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41"/>
      <c r="AK840" s="41"/>
      <c r="AL840" s="41"/>
      <c r="AM840" s="41"/>
      <c r="AN840" s="41"/>
      <c r="AO840" s="41"/>
      <c r="AP840" s="41"/>
      <c r="AQ840" s="41"/>
      <c r="AR840" s="41"/>
      <c r="AS840" s="41"/>
      <c r="AT840" s="41"/>
      <c r="AU840" s="41"/>
      <c r="AV840" s="41"/>
      <c r="AW840" s="41"/>
      <c r="AX840" s="41"/>
      <c r="AY840" s="41"/>
      <c r="AZ840" s="41"/>
      <c r="BA840" s="39"/>
      <c r="BB840" s="87" t="s">
        <v>897</v>
      </c>
      <c r="BC840" s="88">
        <v>880</v>
      </c>
      <c r="BD840" s="88">
        <v>1080</v>
      </c>
      <c r="BE840" s="88"/>
      <c r="BF840" s="88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41"/>
      <c r="CA840" s="41"/>
      <c r="CB840" s="41"/>
      <c r="CC840" s="41"/>
      <c r="CD840" s="41"/>
      <c r="CE840" s="41"/>
      <c r="CF840" s="41"/>
      <c r="CG840" s="41"/>
      <c r="CH840" s="41"/>
      <c r="CI840" s="41"/>
      <c r="CJ840" s="41"/>
      <c r="CK840" s="41"/>
      <c r="CL840" s="41"/>
      <c r="CM840" s="41"/>
      <c r="CN840" s="41"/>
      <c r="CO840" s="41"/>
      <c r="CP840" s="41"/>
      <c r="CQ840" s="41"/>
      <c r="CR840" s="41"/>
      <c r="CS840" s="41"/>
      <c r="CT840" s="41"/>
      <c r="CU840" s="41"/>
      <c r="CV840" s="41"/>
      <c r="CW840" s="41"/>
      <c r="CX840" s="41"/>
      <c r="CY840" s="41"/>
      <c r="CZ840" s="41"/>
      <c r="DA840" s="41"/>
      <c r="DB840" s="41"/>
      <c r="DC840" s="41"/>
      <c r="DD840" s="41"/>
      <c r="DE840" s="41"/>
      <c r="DF840" s="41"/>
      <c r="DG840" s="41"/>
      <c r="DH840" s="39"/>
      <c r="DI840" s="87" t="s">
        <v>897</v>
      </c>
      <c r="DJ840" s="88">
        <v>880</v>
      </c>
      <c r="DK840" s="88">
        <v>1080</v>
      </c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</row>
    <row r="841" spans="2:152" x14ac:dyDescent="0.4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41"/>
      <c r="AK841" s="41"/>
      <c r="AL841" s="41"/>
      <c r="AM841" s="41"/>
      <c r="AN841" s="41"/>
      <c r="AO841" s="41"/>
      <c r="AP841" s="41"/>
      <c r="AQ841" s="41"/>
      <c r="AR841" s="41"/>
      <c r="AS841" s="41"/>
      <c r="AT841" s="41"/>
      <c r="AU841" s="41"/>
      <c r="AV841" s="41"/>
      <c r="AW841" s="41"/>
      <c r="AX841" s="41"/>
      <c r="AY841" s="41"/>
      <c r="AZ841" s="41"/>
      <c r="BA841" s="39"/>
      <c r="BB841" s="40" t="s">
        <v>898</v>
      </c>
      <c r="BC841" s="40">
        <v>480</v>
      </c>
      <c r="BD841" s="40">
        <v>680</v>
      </c>
      <c r="BE841" s="40"/>
      <c r="BF841" s="40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41"/>
      <c r="CA841" s="41"/>
      <c r="CB841" s="41"/>
      <c r="CC841" s="41"/>
      <c r="CD841" s="41"/>
      <c r="CE841" s="41"/>
      <c r="CF841" s="41"/>
      <c r="CG841" s="41"/>
      <c r="CH841" s="41"/>
      <c r="CI841" s="41"/>
      <c r="CJ841" s="41"/>
      <c r="CK841" s="41"/>
      <c r="CL841" s="41"/>
      <c r="CM841" s="41"/>
      <c r="CN841" s="41"/>
      <c r="CO841" s="41"/>
      <c r="CP841" s="41"/>
      <c r="CQ841" s="41"/>
      <c r="CR841" s="41"/>
      <c r="CS841" s="41"/>
      <c r="CT841" s="41"/>
      <c r="CU841" s="41"/>
      <c r="CV841" s="41"/>
      <c r="CW841" s="41"/>
      <c r="CX841" s="41"/>
      <c r="CY841" s="41"/>
      <c r="CZ841" s="41"/>
      <c r="DA841" s="41"/>
      <c r="DB841" s="41"/>
      <c r="DC841" s="41"/>
      <c r="DD841" s="41"/>
      <c r="DE841" s="41"/>
      <c r="DF841" s="41"/>
      <c r="DG841" s="41"/>
      <c r="DH841" s="39"/>
      <c r="DI841" s="40" t="s">
        <v>898</v>
      </c>
      <c r="DJ841" s="40">
        <v>480</v>
      </c>
      <c r="DK841" s="40">
        <v>680</v>
      </c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</row>
    <row r="842" spans="2:152" x14ac:dyDescent="0.4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  <c r="AJ842" s="41"/>
      <c r="AK842" s="41"/>
      <c r="AL842" s="41"/>
      <c r="AM842" s="41"/>
      <c r="AN842" s="41"/>
      <c r="AO842" s="41"/>
      <c r="AP842" s="41"/>
      <c r="AQ842" s="41"/>
      <c r="AR842" s="41"/>
      <c r="AS842" s="41"/>
      <c r="AT842" s="41"/>
      <c r="AU842" s="41"/>
      <c r="AV842" s="41"/>
      <c r="AW842" s="41"/>
      <c r="AX842" s="41"/>
      <c r="AY842" s="41"/>
      <c r="AZ842" s="41"/>
      <c r="BA842" s="39"/>
      <c r="BB842" s="40" t="s">
        <v>899</v>
      </c>
      <c r="BC842" s="40">
        <v>50</v>
      </c>
      <c r="BD842" s="40">
        <v>100</v>
      </c>
      <c r="BE842" s="40"/>
      <c r="BF842" s="40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41"/>
      <c r="CA842" s="41"/>
      <c r="CB842" s="41"/>
      <c r="CC842" s="41"/>
      <c r="CD842" s="41"/>
      <c r="CE842" s="41"/>
      <c r="CF842" s="41"/>
      <c r="CG842" s="41"/>
      <c r="CH842" s="41"/>
      <c r="CI842" s="41"/>
      <c r="CJ842" s="41"/>
      <c r="CK842" s="41"/>
      <c r="CL842" s="41"/>
      <c r="CM842" s="41"/>
      <c r="CN842" s="41"/>
      <c r="CO842" s="41"/>
      <c r="CP842" s="41"/>
      <c r="CQ842" s="41"/>
      <c r="CR842" s="41"/>
      <c r="CS842" s="41"/>
      <c r="CT842" s="41"/>
      <c r="CU842" s="41"/>
      <c r="CV842" s="41"/>
      <c r="CW842" s="41"/>
      <c r="CX842" s="41"/>
      <c r="CY842" s="41"/>
      <c r="CZ842" s="41"/>
      <c r="DA842" s="41"/>
      <c r="DB842" s="41"/>
      <c r="DC842" s="41"/>
      <c r="DD842" s="41"/>
      <c r="DE842" s="41"/>
      <c r="DF842" s="41"/>
      <c r="DG842" s="41"/>
      <c r="DH842" s="39"/>
      <c r="DI842" s="40" t="s">
        <v>899</v>
      </c>
      <c r="DJ842" s="40">
        <v>50</v>
      </c>
      <c r="DK842" s="40">
        <v>100</v>
      </c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</row>
    <row r="843" spans="2:152" x14ac:dyDescent="0.4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41"/>
      <c r="AK843" s="41"/>
      <c r="AL843" s="41"/>
      <c r="AM843" s="41"/>
      <c r="AN843" s="41"/>
      <c r="AO843" s="41"/>
      <c r="AP843" s="41"/>
      <c r="AQ843" s="41"/>
      <c r="AR843" s="41"/>
      <c r="AS843" s="41"/>
      <c r="AT843" s="41"/>
      <c r="AU843" s="41"/>
      <c r="AV843" s="41"/>
      <c r="AW843" s="41"/>
      <c r="AX843" s="41"/>
      <c r="AY843" s="41"/>
      <c r="AZ843" s="41"/>
      <c r="BA843" s="39"/>
      <c r="BB843" s="40" t="s">
        <v>900</v>
      </c>
      <c r="BC843" s="40">
        <v>500</v>
      </c>
      <c r="BD843" s="40">
        <v>1000</v>
      </c>
      <c r="BE843" s="40"/>
      <c r="BF843" s="40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41"/>
      <c r="CA843" s="41"/>
      <c r="CB843" s="41"/>
      <c r="CC843" s="41"/>
      <c r="CD843" s="41"/>
      <c r="CE843" s="41"/>
      <c r="CF843" s="41"/>
      <c r="CG843" s="41"/>
      <c r="CH843" s="41"/>
      <c r="CI843" s="41"/>
      <c r="CJ843" s="41"/>
      <c r="CK843" s="41"/>
      <c r="CL843" s="41"/>
      <c r="CM843" s="41"/>
      <c r="CN843" s="41"/>
      <c r="CO843" s="41"/>
      <c r="CP843" s="41"/>
      <c r="CQ843" s="41"/>
      <c r="CR843" s="41"/>
      <c r="CS843" s="41"/>
      <c r="CT843" s="41"/>
      <c r="CU843" s="41"/>
      <c r="CV843" s="41"/>
      <c r="CW843" s="41"/>
      <c r="CX843" s="41"/>
      <c r="CY843" s="41"/>
      <c r="CZ843" s="41"/>
      <c r="DA843" s="41"/>
      <c r="DB843" s="41"/>
      <c r="DC843" s="41"/>
      <c r="DD843" s="41"/>
      <c r="DE843" s="41"/>
      <c r="DF843" s="41"/>
      <c r="DG843" s="41"/>
      <c r="DH843" s="39"/>
      <c r="DI843" s="40" t="s">
        <v>900</v>
      </c>
      <c r="DJ843" s="40">
        <v>500</v>
      </c>
      <c r="DK843" s="40">
        <v>1000</v>
      </c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</row>
    <row r="844" spans="2:152" x14ac:dyDescent="0.4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  <c r="AJ844" s="41"/>
      <c r="AK844" s="41"/>
      <c r="AL844" s="41"/>
      <c r="AM844" s="41"/>
      <c r="AN844" s="41"/>
      <c r="AO844" s="41"/>
      <c r="AP844" s="41"/>
      <c r="AQ844" s="41"/>
      <c r="AR844" s="41"/>
      <c r="AS844" s="41"/>
      <c r="AT844" s="41"/>
      <c r="AU844" s="41"/>
      <c r="AV844" s="41"/>
      <c r="AW844" s="41"/>
      <c r="AX844" s="41"/>
      <c r="AY844" s="41"/>
      <c r="AZ844" s="41"/>
      <c r="BA844" s="39"/>
      <c r="BB844" s="40" t="s">
        <v>901</v>
      </c>
      <c r="BC844" s="40">
        <v>550</v>
      </c>
      <c r="BD844" s="40">
        <v>1100</v>
      </c>
      <c r="BE844" s="40"/>
      <c r="BF844" s="40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41"/>
      <c r="CA844" s="41"/>
      <c r="CB844" s="41"/>
      <c r="CC844" s="41"/>
      <c r="CD844" s="41"/>
      <c r="CE844" s="41"/>
      <c r="CF844" s="41"/>
      <c r="CG844" s="41"/>
      <c r="CH844" s="41"/>
      <c r="CI844" s="41"/>
      <c r="CJ844" s="41"/>
      <c r="CK844" s="41"/>
      <c r="CL844" s="41"/>
      <c r="CM844" s="41"/>
      <c r="CN844" s="41"/>
      <c r="CO844" s="41"/>
      <c r="CP844" s="41"/>
      <c r="CQ844" s="41"/>
      <c r="CR844" s="41"/>
      <c r="CS844" s="41"/>
      <c r="CT844" s="41"/>
      <c r="CU844" s="41"/>
      <c r="CV844" s="41"/>
      <c r="CW844" s="41"/>
      <c r="CX844" s="41"/>
      <c r="CY844" s="41"/>
      <c r="CZ844" s="41"/>
      <c r="DA844" s="41"/>
      <c r="DB844" s="41"/>
      <c r="DC844" s="41"/>
      <c r="DD844" s="41"/>
      <c r="DE844" s="41"/>
      <c r="DF844" s="41"/>
      <c r="DG844" s="41"/>
      <c r="DH844" s="39"/>
      <c r="DI844" s="40" t="s">
        <v>901</v>
      </c>
      <c r="DJ844" s="40">
        <v>550</v>
      </c>
      <c r="DK844" s="40">
        <v>1100</v>
      </c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</row>
    <row r="845" spans="2:152" x14ac:dyDescent="0.4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  <c r="AH845" s="41"/>
      <c r="AI845" s="41"/>
      <c r="AJ845" s="41"/>
      <c r="AK845" s="41"/>
      <c r="AL845" s="41"/>
      <c r="AM845" s="41"/>
      <c r="AN845" s="41"/>
      <c r="AO845" s="41"/>
      <c r="AP845" s="41"/>
      <c r="AQ845" s="41"/>
      <c r="AR845" s="41"/>
      <c r="AS845" s="41"/>
      <c r="AT845" s="41"/>
      <c r="AU845" s="41"/>
      <c r="AV845" s="41"/>
      <c r="AW845" s="41"/>
      <c r="AX845" s="41"/>
      <c r="AY845" s="41"/>
      <c r="AZ845" s="41"/>
      <c r="BA845" s="39"/>
      <c r="BB845" s="40" t="s">
        <v>902</v>
      </c>
      <c r="BC845" s="40">
        <v>510</v>
      </c>
      <c r="BD845" s="40">
        <v>710</v>
      </c>
      <c r="BE845" s="40"/>
      <c r="BF845" s="40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41"/>
      <c r="CA845" s="41"/>
      <c r="CB845" s="41"/>
      <c r="CC845" s="41"/>
      <c r="CD845" s="41"/>
      <c r="CE845" s="41"/>
      <c r="CF845" s="41"/>
      <c r="CG845" s="41"/>
      <c r="CH845" s="41"/>
      <c r="CI845" s="41"/>
      <c r="CJ845" s="41"/>
      <c r="CK845" s="41"/>
      <c r="CL845" s="41"/>
      <c r="CM845" s="41"/>
      <c r="CN845" s="41"/>
      <c r="CO845" s="41"/>
      <c r="CP845" s="41"/>
      <c r="CQ845" s="41"/>
      <c r="CR845" s="41"/>
      <c r="CS845" s="41"/>
      <c r="CT845" s="41"/>
      <c r="CU845" s="41"/>
      <c r="CV845" s="41"/>
      <c r="CW845" s="41"/>
      <c r="CX845" s="41"/>
      <c r="CY845" s="41"/>
      <c r="CZ845" s="41"/>
      <c r="DA845" s="41"/>
      <c r="DB845" s="41"/>
      <c r="DC845" s="41"/>
      <c r="DD845" s="41"/>
      <c r="DE845" s="41"/>
      <c r="DF845" s="41"/>
      <c r="DG845" s="41"/>
      <c r="DH845" s="39"/>
      <c r="DI845" s="40" t="s">
        <v>902</v>
      </c>
      <c r="DJ845" s="40">
        <v>510</v>
      </c>
      <c r="DK845" s="40">
        <v>710</v>
      </c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</row>
    <row r="846" spans="2:152" x14ac:dyDescent="0.4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  <c r="AH846" s="41"/>
      <c r="AI846" s="41"/>
      <c r="AJ846" s="41"/>
      <c r="AK846" s="41"/>
      <c r="AL846" s="41"/>
      <c r="AM846" s="41"/>
      <c r="AN846" s="41"/>
      <c r="AO846" s="41"/>
      <c r="AP846" s="41"/>
      <c r="AQ846" s="41"/>
      <c r="AR846" s="41"/>
      <c r="AS846" s="41"/>
      <c r="AT846" s="41"/>
      <c r="AU846" s="41"/>
      <c r="AV846" s="41"/>
      <c r="AW846" s="41"/>
      <c r="AX846" s="41"/>
      <c r="AY846" s="41"/>
      <c r="AZ846" s="41"/>
      <c r="BA846" s="39"/>
      <c r="BB846" s="40" t="s">
        <v>903</v>
      </c>
      <c r="BC846" s="40">
        <v>100</v>
      </c>
      <c r="BD846" s="40">
        <v>200</v>
      </c>
      <c r="BE846" s="40"/>
      <c r="BF846" s="40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41"/>
      <c r="CA846" s="41"/>
      <c r="CB846" s="41"/>
      <c r="CC846" s="41"/>
      <c r="CD846" s="41"/>
      <c r="CE846" s="41"/>
      <c r="CF846" s="41"/>
      <c r="CG846" s="41"/>
      <c r="CH846" s="41"/>
      <c r="CI846" s="41"/>
      <c r="CJ846" s="41"/>
      <c r="CK846" s="41"/>
      <c r="CL846" s="41"/>
      <c r="CM846" s="41"/>
      <c r="CN846" s="41"/>
      <c r="CO846" s="41"/>
      <c r="CP846" s="41"/>
      <c r="CQ846" s="41"/>
      <c r="CR846" s="41"/>
      <c r="CS846" s="41"/>
      <c r="CT846" s="41"/>
      <c r="CU846" s="41"/>
      <c r="CV846" s="41"/>
      <c r="CW846" s="41"/>
      <c r="CX846" s="41"/>
      <c r="CY846" s="41"/>
      <c r="CZ846" s="41"/>
      <c r="DA846" s="41"/>
      <c r="DB846" s="41"/>
      <c r="DC846" s="41"/>
      <c r="DD846" s="41"/>
      <c r="DE846" s="41"/>
      <c r="DF846" s="41"/>
      <c r="DG846" s="41"/>
      <c r="DH846" s="39"/>
      <c r="DI846" s="40" t="s">
        <v>903</v>
      </c>
      <c r="DJ846" s="40">
        <v>100</v>
      </c>
      <c r="DK846" s="40">
        <v>200</v>
      </c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</row>
    <row r="847" spans="2:152" x14ac:dyDescent="0.4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  <c r="AH847" s="41"/>
      <c r="AI847" s="41"/>
      <c r="AJ847" s="41"/>
      <c r="AK847" s="41"/>
      <c r="AL847" s="41"/>
      <c r="AM847" s="41"/>
      <c r="AN847" s="41"/>
      <c r="AO847" s="41"/>
      <c r="AP847" s="41"/>
      <c r="AQ847" s="41"/>
      <c r="AR847" s="41"/>
      <c r="AS847" s="41"/>
      <c r="AT847" s="41"/>
      <c r="AU847" s="41"/>
      <c r="AV847" s="41"/>
      <c r="AW847" s="41"/>
      <c r="AX847" s="41"/>
      <c r="AY847" s="41"/>
      <c r="AZ847" s="41"/>
      <c r="BA847" s="39"/>
      <c r="BB847" s="40" t="s">
        <v>904</v>
      </c>
      <c r="BC847" s="40">
        <v>150</v>
      </c>
      <c r="BD847" s="40">
        <v>300</v>
      </c>
      <c r="BE847" s="40"/>
      <c r="BF847" s="40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41"/>
      <c r="CA847" s="41"/>
      <c r="CB847" s="41"/>
      <c r="CC847" s="41"/>
      <c r="CD847" s="41"/>
      <c r="CE847" s="41"/>
      <c r="CF847" s="41"/>
      <c r="CG847" s="41"/>
      <c r="CH847" s="41"/>
      <c r="CI847" s="41"/>
      <c r="CJ847" s="41"/>
      <c r="CK847" s="41"/>
      <c r="CL847" s="41"/>
      <c r="CM847" s="41"/>
      <c r="CN847" s="41"/>
      <c r="CO847" s="41"/>
      <c r="CP847" s="41"/>
      <c r="CQ847" s="41"/>
      <c r="CR847" s="41"/>
      <c r="CS847" s="41"/>
      <c r="CT847" s="41"/>
      <c r="CU847" s="41"/>
      <c r="CV847" s="41"/>
      <c r="CW847" s="41"/>
      <c r="CX847" s="41"/>
      <c r="CY847" s="41"/>
      <c r="CZ847" s="41"/>
      <c r="DA847" s="41"/>
      <c r="DB847" s="41"/>
      <c r="DC847" s="41"/>
      <c r="DD847" s="41"/>
      <c r="DE847" s="41"/>
      <c r="DF847" s="41"/>
      <c r="DG847" s="41"/>
      <c r="DH847" s="39"/>
      <c r="DI847" s="40" t="s">
        <v>904</v>
      </c>
      <c r="DJ847" s="40">
        <v>150</v>
      </c>
      <c r="DK847" s="40">
        <v>300</v>
      </c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</row>
    <row r="848" spans="2:152" x14ac:dyDescent="0.4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  <c r="AH848" s="41"/>
      <c r="AI848" s="41"/>
      <c r="AJ848" s="41"/>
      <c r="AK848" s="41"/>
      <c r="AL848" s="41"/>
      <c r="AM848" s="41"/>
      <c r="AN848" s="41"/>
      <c r="AO848" s="41"/>
      <c r="AP848" s="41"/>
      <c r="AQ848" s="41"/>
      <c r="AR848" s="41"/>
      <c r="AS848" s="41"/>
      <c r="AT848" s="41"/>
      <c r="AU848" s="41"/>
      <c r="AV848" s="41"/>
      <c r="AW848" s="41"/>
      <c r="AX848" s="41"/>
      <c r="AY848" s="41"/>
      <c r="AZ848" s="41"/>
      <c r="BA848" s="39"/>
      <c r="BB848" s="40" t="s">
        <v>905</v>
      </c>
      <c r="BC848" s="40">
        <v>200</v>
      </c>
      <c r="BD848" s="40">
        <v>400</v>
      </c>
      <c r="BE848" s="40"/>
      <c r="BF848" s="40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41"/>
      <c r="CA848" s="41"/>
      <c r="CB848" s="41"/>
      <c r="CC848" s="41"/>
      <c r="CD848" s="41"/>
      <c r="CE848" s="41"/>
      <c r="CF848" s="41"/>
      <c r="CG848" s="41"/>
      <c r="CH848" s="41"/>
      <c r="CI848" s="41"/>
      <c r="CJ848" s="41"/>
      <c r="CK848" s="41"/>
      <c r="CL848" s="41"/>
      <c r="CM848" s="41"/>
      <c r="CN848" s="41"/>
      <c r="CO848" s="41"/>
      <c r="CP848" s="41"/>
      <c r="CQ848" s="41"/>
      <c r="CR848" s="41"/>
      <c r="CS848" s="41"/>
      <c r="CT848" s="41"/>
      <c r="CU848" s="41"/>
      <c r="CV848" s="41"/>
      <c r="CW848" s="41"/>
      <c r="CX848" s="41"/>
      <c r="CY848" s="41"/>
      <c r="CZ848" s="41"/>
      <c r="DA848" s="41"/>
      <c r="DB848" s="41"/>
      <c r="DC848" s="41"/>
      <c r="DD848" s="41"/>
      <c r="DE848" s="41"/>
      <c r="DF848" s="41"/>
      <c r="DG848" s="41"/>
      <c r="DH848" s="39"/>
      <c r="DI848" s="40" t="s">
        <v>905</v>
      </c>
      <c r="DJ848" s="40">
        <v>200</v>
      </c>
      <c r="DK848" s="40">
        <v>400</v>
      </c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</row>
    <row r="849" spans="2:152" x14ac:dyDescent="0.4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  <c r="AH849" s="41"/>
      <c r="AI849" s="41"/>
      <c r="AJ849" s="41"/>
      <c r="AK849" s="41"/>
      <c r="AL849" s="41"/>
      <c r="AM849" s="41"/>
      <c r="AN849" s="41"/>
      <c r="AO849" s="41"/>
      <c r="AP849" s="41"/>
      <c r="AQ849" s="41"/>
      <c r="AR849" s="41"/>
      <c r="AS849" s="41"/>
      <c r="AT849" s="41"/>
      <c r="AU849" s="41"/>
      <c r="AV849" s="41"/>
      <c r="AW849" s="41"/>
      <c r="AX849" s="41"/>
      <c r="AY849" s="41"/>
      <c r="AZ849" s="41"/>
      <c r="BA849" s="39"/>
      <c r="BB849" s="40" t="s">
        <v>906</v>
      </c>
      <c r="BC849" s="40">
        <v>250</v>
      </c>
      <c r="BD849" s="40">
        <v>500</v>
      </c>
      <c r="BE849" s="40"/>
      <c r="BF849" s="40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41"/>
      <c r="CA849" s="41"/>
      <c r="CB849" s="41"/>
      <c r="CC849" s="41"/>
      <c r="CD849" s="41"/>
      <c r="CE849" s="41"/>
      <c r="CF849" s="41"/>
      <c r="CG849" s="41"/>
      <c r="CH849" s="41"/>
      <c r="CI849" s="41"/>
      <c r="CJ849" s="41"/>
      <c r="CK849" s="41"/>
      <c r="CL849" s="41"/>
      <c r="CM849" s="41"/>
      <c r="CN849" s="41"/>
      <c r="CO849" s="41"/>
      <c r="CP849" s="41"/>
      <c r="CQ849" s="41"/>
      <c r="CR849" s="41"/>
      <c r="CS849" s="41"/>
      <c r="CT849" s="41"/>
      <c r="CU849" s="41"/>
      <c r="CV849" s="41"/>
      <c r="CW849" s="41"/>
      <c r="CX849" s="41"/>
      <c r="CY849" s="41"/>
      <c r="CZ849" s="41"/>
      <c r="DA849" s="41"/>
      <c r="DB849" s="41"/>
      <c r="DC849" s="41"/>
      <c r="DD849" s="41"/>
      <c r="DE849" s="41"/>
      <c r="DF849" s="41"/>
      <c r="DG849" s="41"/>
      <c r="DH849" s="39"/>
      <c r="DI849" s="40" t="s">
        <v>906</v>
      </c>
      <c r="DJ849" s="40">
        <v>250</v>
      </c>
      <c r="DK849" s="40">
        <v>500</v>
      </c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</row>
    <row r="850" spans="2:152" x14ac:dyDescent="0.4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  <c r="AH850" s="41"/>
      <c r="AI850" s="41"/>
      <c r="AJ850" s="41"/>
      <c r="AK850" s="41"/>
      <c r="AL850" s="41"/>
      <c r="AM850" s="41"/>
      <c r="AN850" s="41"/>
      <c r="AO850" s="41"/>
      <c r="AP850" s="41"/>
      <c r="AQ850" s="41"/>
      <c r="AR850" s="41"/>
      <c r="AS850" s="41"/>
      <c r="AT850" s="41"/>
      <c r="AU850" s="41"/>
      <c r="AV850" s="41"/>
      <c r="AW850" s="41"/>
      <c r="AX850" s="41"/>
      <c r="AY850" s="41"/>
      <c r="AZ850" s="41"/>
      <c r="BA850" s="39"/>
      <c r="BB850" s="40" t="s">
        <v>907</v>
      </c>
      <c r="BC850" s="40">
        <v>300</v>
      </c>
      <c r="BD850" s="40">
        <v>600</v>
      </c>
      <c r="BE850" s="40"/>
      <c r="BF850" s="40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41"/>
      <c r="CA850" s="41"/>
      <c r="CB850" s="41"/>
      <c r="CC850" s="41"/>
      <c r="CD850" s="41"/>
      <c r="CE850" s="41"/>
      <c r="CF850" s="41"/>
      <c r="CG850" s="41"/>
      <c r="CH850" s="41"/>
      <c r="CI850" s="41"/>
      <c r="CJ850" s="41"/>
      <c r="CK850" s="41"/>
      <c r="CL850" s="41"/>
      <c r="CM850" s="41"/>
      <c r="CN850" s="41"/>
      <c r="CO850" s="41"/>
      <c r="CP850" s="41"/>
      <c r="CQ850" s="41"/>
      <c r="CR850" s="41"/>
      <c r="CS850" s="41"/>
      <c r="CT850" s="41"/>
      <c r="CU850" s="41"/>
      <c r="CV850" s="41"/>
      <c r="CW850" s="41"/>
      <c r="CX850" s="41"/>
      <c r="CY850" s="41"/>
      <c r="CZ850" s="41"/>
      <c r="DA850" s="41"/>
      <c r="DB850" s="41"/>
      <c r="DC850" s="41"/>
      <c r="DD850" s="41"/>
      <c r="DE850" s="41"/>
      <c r="DF850" s="41"/>
      <c r="DG850" s="41"/>
      <c r="DH850" s="39"/>
      <c r="DI850" s="40" t="s">
        <v>907</v>
      </c>
      <c r="DJ850" s="40">
        <v>300</v>
      </c>
      <c r="DK850" s="40">
        <v>600</v>
      </c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</row>
    <row r="851" spans="2:152" x14ac:dyDescent="0.4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  <c r="AH851" s="41"/>
      <c r="AI851" s="41"/>
      <c r="AJ851" s="41"/>
      <c r="AK851" s="41"/>
      <c r="AL851" s="41"/>
      <c r="AM851" s="41"/>
      <c r="AN851" s="41"/>
      <c r="AO851" s="41"/>
      <c r="AP851" s="41"/>
      <c r="AQ851" s="41"/>
      <c r="AR851" s="41"/>
      <c r="AS851" s="41"/>
      <c r="AT851" s="41"/>
      <c r="AU851" s="41"/>
      <c r="AV851" s="41"/>
      <c r="AW851" s="41"/>
      <c r="AX851" s="41"/>
      <c r="AY851" s="41"/>
      <c r="AZ851" s="41"/>
      <c r="BA851" s="39"/>
      <c r="BB851" s="40" t="s">
        <v>908</v>
      </c>
      <c r="BC851" s="40">
        <v>350</v>
      </c>
      <c r="BD851" s="40">
        <v>700</v>
      </c>
      <c r="BE851" s="40"/>
      <c r="BF851" s="40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41"/>
      <c r="CA851" s="41"/>
      <c r="CB851" s="41"/>
      <c r="CC851" s="41"/>
      <c r="CD851" s="41"/>
      <c r="CE851" s="41"/>
      <c r="CF851" s="41"/>
      <c r="CG851" s="41"/>
      <c r="CH851" s="41"/>
      <c r="CI851" s="41"/>
      <c r="CJ851" s="41"/>
      <c r="CK851" s="41"/>
      <c r="CL851" s="41"/>
      <c r="CM851" s="41"/>
      <c r="CN851" s="41"/>
      <c r="CO851" s="41"/>
      <c r="CP851" s="41"/>
      <c r="CQ851" s="41"/>
      <c r="CR851" s="41"/>
      <c r="CS851" s="41"/>
      <c r="CT851" s="41"/>
      <c r="CU851" s="41"/>
      <c r="CV851" s="41"/>
      <c r="CW851" s="41"/>
      <c r="CX851" s="41"/>
      <c r="CY851" s="41"/>
      <c r="CZ851" s="41"/>
      <c r="DA851" s="41"/>
      <c r="DB851" s="41"/>
      <c r="DC851" s="41"/>
      <c r="DD851" s="41"/>
      <c r="DE851" s="41"/>
      <c r="DF851" s="41"/>
      <c r="DG851" s="41"/>
      <c r="DH851" s="39"/>
      <c r="DI851" s="40" t="s">
        <v>908</v>
      </c>
      <c r="DJ851" s="40">
        <v>350</v>
      </c>
      <c r="DK851" s="40">
        <v>700</v>
      </c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</row>
    <row r="852" spans="2:152" x14ac:dyDescent="0.4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  <c r="AH852" s="41"/>
      <c r="AI852" s="41"/>
      <c r="AJ852" s="41"/>
      <c r="AK852" s="41"/>
      <c r="AL852" s="41"/>
      <c r="AM852" s="41"/>
      <c r="AN852" s="41"/>
      <c r="AO852" s="41"/>
      <c r="AP852" s="41"/>
      <c r="AQ852" s="41"/>
      <c r="AR852" s="41"/>
      <c r="AS852" s="41"/>
      <c r="AT852" s="41"/>
      <c r="AU852" s="41"/>
      <c r="AV852" s="41"/>
      <c r="AW852" s="41"/>
      <c r="AX852" s="41"/>
      <c r="AY852" s="41"/>
      <c r="AZ852" s="41"/>
      <c r="BA852" s="39"/>
      <c r="BB852" s="40" t="s">
        <v>909</v>
      </c>
      <c r="BC852" s="40">
        <v>400</v>
      </c>
      <c r="BD852" s="40">
        <v>800</v>
      </c>
      <c r="BE852" s="40"/>
      <c r="BF852" s="40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41"/>
      <c r="CA852" s="41"/>
      <c r="CB852" s="41"/>
      <c r="CC852" s="41"/>
      <c r="CD852" s="41"/>
      <c r="CE852" s="41"/>
      <c r="CF852" s="41"/>
      <c r="CG852" s="41"/>
      <c r="CH852" s="41"/>
      <c r="CI852" s="41"/>
      <c r="CJ852" s="41"/>
      <c r="CK852" s="41"/>
      <c r="CL852" s="41"/>
      <c r="CM852" s="41"/>
      <c r="CN852" s="41"/>
      <c r="CO852" s="41"/>
      <c r="CP852" s="41"/>
      <c r="CQ852" s="41"/>
      <c r="CR852" s="41"/>
      <c r="CS852" s="41"/>
      <c r="CT852" s="41"/>
      <c r="CU852" s="41"/>
      <c r="CV852" s="41"/>
      <c r="CW852" s="41"/>
      <c r="CX852" s="41"/>
      <c r="CY852" s="41"/>
      <c r="CZ852" s="41"/>
      <c r="DA852" s="41"/>
      <c r="DB852" s="41"/>
      <c r="DC852" s="41"/>
      <c r="DD852" s="41"/>
      <c r="DE852" s="41"/>
      <c r="DF852" s="41"/>
      <c r="DG852" s="41"/>
      <c r="DH852" s="39"/>
      <c r="DI852" s="40" t="s">
        <v>909</v>
      </c>
      <c r="DJ852" s="40">
        <v>400</v>
      </c>
      <c r="DK852" s="40">
        <v>800</v>
      </c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</row>
    <row r="853" spans="2:152" x14ac:dyDescent="0.4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  <c r="AH853" s="41"/>
      <c r="AI853" s="41"/>
      <c r="AJ853" s="41"/>
      <c r="AK853" s="41"/>
      <c r="AL853" s="41"/>
      <c r="AM853" s="41"/>
      <c r="AN853" s="41"/>
      <c r="AO853" s="41"/>
      <c r="AP853" s="41"/>
      <c r="AQ853" s="41"/>
      <c r="AR853" s="41"/>
      <c r="AS853" s="41"/>
      <c r="AT853" s="41"/>
      <c r="AU853" s="41"/>
      <c r="AV853" s="41"/>
      <c r="AW853" s="41"/>
      <c r="AX853" s="41"/>
      <c r="AY853" s="41"/>
      <c r="AZ853" s="41"/>
      <c r="BA853" s="39"/>
      <c r="BB853" s="40" t="s">
        <v>910</v>
      </c>
      <c r="BC853" s="40">
        <v>450</v>
      </c>
      <c r="BD853" s="40">
        <v>900</v>
      </c>
      <c r="BE853" s="40"/>
      <c r="BF853" s="40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41"/>
      <c r="CA853" s="41"/>
      <c r="CB853" s="41"/>
      <c r="CC853" s="41"/>
      <c r="CD853" s="41"/>
      <c r="CE853" s="41"/>
      <c r="CF853" s="41"/>
      <c r="CG853" s="41"/>
      <c r="CH853" s="41"/>
      <c r="CI853" s="41"/>
      <c r="CJ853" s="41"/>
      <c r="CK853" s="41"/>
      <c r="CL853" s="41"/>
      <c r="CM853" s="41"/>
      <c r="CN853" s="41"/>
      <c r="CO853" s="41"/>
      <c r="CP853" s="41"/>
      <c r="CQ853" s="41"/>
      <c r="CR853" s="41"/>
      <c r="CS853" s="41"/>
      <c r="CT853" s="41"/>
      <c r="CU853" s="41"/>
      <c r="CV853" s="41"/>
      <c r="CW853" s="41"/>
      <c r="CX853" s="41"/>
      <c r="CY853" s="41"/>
      <c r="CZ853" s="41"/>
      <c r="DA853" s="41"/>
      <c r="DB853" s="41"/>
      <c r="DC853" s="41"/>
      <c r="DD853" s="41"/>
      <c r="DE853" s="41"/>
      <c r="DF853" s="41"/>
      <c r="DG853" s="41"/>
      <c r="DH853" s="39"/>
      <c r="DI853" s="40" t="s">
        <v>910</v>
      </c>
      <c r="DJ853" s="40">
        <v>450</v>
      </c>
      <c r="DK853" s="40">
        <v>900</v>
      </c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</row>
    <row r="854" spans="2:152" x14ac:dyDescent="0.4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  <c r="AH854" s="41"/>
      <c r="AI854" s="41"/>
      <c r="AJ854" s="41"/>
      <c r="AK854" s="41"/>
      <c r="AL854" s="41"/>
      <c r="AM854" s="41"/>
      <c r="AN854" s="41"/>
      <c r="AO854" s="41"/>
      <c r="AP854" s="41"/>
      <c r="AQ854" s="41"/>
      <c r="AR854" s="41"/>
      <c r="AS854" s="41"/>
      <c r="AT854" s="41"/>
      <c r="AU854" s="41"/>
      <c r="AV854" s="41"/>
      <c r="AW854" s="41"/>
      <c r="AX854" s="41"/>
      <c r="AY854" s="41"/>
      <c r="AZ854" s="41"/>
      <c r="BA854" s="39"/>
      <c r="BB854" s="40" t="s">
        <v>911</v>
      </c>
      <c r="BC854" s="40">
        <v>450</v>
      </c>
      <c r="BD854" s="40">
        <v>650</v>
      </c>
      <c r="BE854" s="40"/>
      <c r="BF854" s="40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41"/>
      <c r="CA854" s="41"/>
      <c r="CB854" s="41"/>
      <c r="CC854" s="41"/>
      <c r="CD854" s="41"/>
      <c r="CE854" s="41"/>
      <c r="CF854" s="41"/>
      <c r="CG854" s="41"/>
      <c r="CH854" s="41"/>
      <c r="CI854" s="41"/>
      <c r="CJ854" s="41"/>
      <c r="CK854" s="41"/>
      <c r="CL854" s="41"/>
      <c r="CM854" s="41"/>
      <c r="CN854" s="41"/>
      <c r="CO854" s="41"/>
      <c r="CP854" s="41"/>
      <c r="CQ854" s="41"/>
      <c r="CR854" s="41"/>
      <c r="CS854" s="41"/>
      <c r="CT854" s="41"/>
      <c r="CU854" s="41"/>
      <c r="CV854" s="41"/>
      <c r="CW854" s="41"/>
      <c r="CX854" s="41"/>
      <c r="CY854" s="41"/>
      <c r="CZ854" s="41"/>
      <c r="DA854" s="41"/>
      <c r="DB854" s="41"/>
      <c r="DC854" s="41"/>
      <c r="DD854" s="41"/>
      <c r="DE854" s="41"/>
      <c r="DF854" s="41"/>
      <c r="DG854" s="41"/>
      <c r="DH854" s="39"/>
      <c r="DI854" s="40" t="s">
        <v>911</v>
      </c>
      <c r="DJ854" s="40">
        <v>450</v>
      </c>
      <c r="DK854" s="40">
        <v>650</v>
      </c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</row>
    <row r="855" spans="2:152" x14ac:dyDescent="0.4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  <c r="AH855" s="41"/>
      <c r="AI855" s="41"/>
      <c r="AJ855" s="41"/>
      <c r="AK855" s="41"/>
      <c r="AL855" s="41"/>
      <c r="AM855" s="41"/>
      <c r="AN855" s="41"/>
      <c r="AO855" s="41"/>
      <c r="AP855" s="41"/>
      <c r="AQ855" s="41"/>
      <c r="AR855" s="41"/>
      <c r="AS855" s="41"/>
      <c r="AT855" s="41"/>
      <c r="AU855" s="41"/>
      <c r="AV855" s="41"/>
      <c r="AW855" s="41"/>
      <c r="AX855" s="41"/>
      <c r="AY855" s="41"/>
      <c r="AZ855" s="41"/>
      <c r="BA855" s="39"/>
      <c r="BB855" s="40" t="s">
        <v>912</v>
      </c>
      <c r="BC855" s="40">
        <v>750</v>
      </c>
      <c r="BD855" s="40">
        <v>1050</v>
      </c>
      <c r="BE855" s="40"/>
      <c r="BF855" s="40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41"/>
      <c r="CA855" s="41"/>
      <c r="CB855" s="41"/>
      <c r="CC855" s="41"/>
      <c r="CD855" s="41"/>
      <c r="CE855" s="41"/>
      <c r="CF855" s="41"/>
      <c r="CG855" s="41"/>
      <c r="CH855" s="41"/>
      <c r="CI855" s="41"/>
      <c r="CJ855" s="41"/>
      <c r="CK855" s="41"/>
      <c r="CL855" s="41"/>
      <c r="CM855" s="41"/>
      <c r="CN855" s="41"/>
      <c r="CO855" s="41"/>
      <c r="CP855" s="41"/>
      <c r="CQ855" s="41"/>
      <c r="CR855" s="41"/>
      <c r="CS855" s="41"/>
      <c r="CT855" s="41"/>
      <c r="CU855" s="41"/>
      <c r="CV855" s="41"/>
      <c r="CW855" s="41"/>
      <c r="CX855" s="41"/>
      <c r="CY855" s="41"/>
      <c r="CZ855" s="41"/>
      <c r="DA855" s="41"/>
      <c r="DB855" s="41"/>
      <c r="DC855" s="41"/>
      <c r="DD855" s="41"/>
      <c r="DE855" s="41"/>
      <c r="DF855" s="41"/>
      <c r="DG855" s="41"/>
      <c r="DH855" s="39"/>
      <c r="DI855" s="40" t="s">
        <v>912</v>
      </c>
      <c r="DJ855" s="40">
        <v>750</v>
      </c>
      <c r="DK855" s="40">
        <v>1050</v>
      </c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</row>
    <row r="856" spans="2:152" x14ac:dyDescent="0.4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  <c r="AH856" s="41"/>
      <c r="AI856" s="41"/>
      <c r="AJ856" s="41"/>
      <c r="AK856" s="41"/>
      <c r="AL856" s="41"/>
      <c r="AM856" s="41"/>
      <c r="AN856" s="41"/>
      <c r="AO856" s="41"/>
      <c r="AP856" s="41"/>
      <c r="AQ856" s="41"/>
      <c r="AR856" s="41"/>
      <c r="AS856" s="41"/>
      <c r="AT856" s="41"/>
      <c r="AU856" s="41"/>
      <c r="AV856" s="41"/>
      <c r="AW856" s="41"/>
      <c r="AX856" s="41"/>
      <c r="AY856" s="41"/>
      <c r="AZ856" s="41"/>
      <c r="BA856" s="39"/>
      <c r="BB856" s="40" t="s">
        <v>913</v>
      </c>
      <c r="BC856" s="40">
        <v>100</v>
      </c>
      <c r="BD856" s="40">
        <v>200</v>
      </c>
      <c r="BE856" s="40"/>
      <c r="BF856" s="40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41"/>
      <c r="CA856" s="41"/>
      <c r="CB856" s="41"/>
      <c r="CC856" s="41"/>
      <c r="CD856" s="41"/>
      <c r="CE856" s="41"/>
      <c r="CF856" s="41"/>
      <c r="CG856" s="41"/>
      <c r="CH856" s="41"/>
      <c r="CI856" s="41"/>
      <c r="CJ856" s="41"/>
      <c r="CK856" s="41"/>
      <c r="CL856" s="41"/>
      <c r="CM856" s="41"/>
      <c r="CN856" s="41"/>
      <c r="CO856" s="41"/>
      <c r="CP856" s="41"/>
      <c r="CQ856" s="41"/>
      <c r="CR856" s="41"/>
      <c r="CS856" s="41"/>
      <c r="CT856" s="41"/>
      <c r="CU856" s="41"/>
      <c r="CV856" s="41"/>
      <c r="CW856" s="41"/>
      <c r="CX856" s="41"/>
      <c r="CY856" s="41"/>
      <c r="CZ856" s="41"/>
      <c r="DA856" s="41"/>
      <c r="DB856" s="41"/>
      <c r="DC856" s="41"/>
      <c r="DD856" s="41"/>
      <c r="DE856" s="41"/>
      <c r="DF856" s="41"/>
      <c r="DG856" s="41"/>
      <c r="DH856" s="39"/>
      <c r="DI856" s="40" t="s">
        <v>913</v>
      </c>
      <c r="DJ856" s="40">
        <v>100</v>
      </c>
      <c r="DK856" s="40">
        <v>200</v>
      </c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</row>
    <row r="857" spans="2:152" x14ac:dyDescent="0.4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  <c r="AH857" s="41"/>
      <c r="AI857" s="41"/>
      <c r="AJ857" s="41"/>
      <c r="AK857" s="41"/>
      <c r="AL857" s="41"/>
      <c r="AM857" s="41"/>
      <c r="AN857" s="41"/>
      <c r="AO857" s="41"/>
      <c r="AP857" s="41"/>
      <c r="AQ857" s="41"/>
      <c r="AR857" s="41"/>
      <c r="AS857" s="41"/>
      <c r="AT857" s="41"/>
      <c r="AU857" s="41"/>
      <c r="AV857" s="41"/>
      <c r="AW857" s="41"/>
      <c r="AX857" s="41"/>
      <c r="AY857" s="41"/>
      <c r="AZ857" s="41"/>
      <c r="BA857" s="39"/>
      <c r="BB857" s="40" t="s">
        <v>914</v>
      </c>
      <c r="BC857" s="40">
        <v>2600</v>
      </c>
      <c r="BD857" s="40">
        <v>2900</v>
      </c>
      <c r="BE857" s="40"/>
      <c r="BF857" s="40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41"/>
      <c r="CA857" s="41"/>
      <c r="CB857" s="41"/>
      <c r="CC857" s="41"/>
      <c r="CD857" s="41"/>
      <c r="CE857" s="41"/>
      <c r="CF857" s="41"/>
      <c r="CG857" s="41"/>
      <c r="CH857" s="41"/>
      <c r="CI857" s="41"/>
      <c r="CJ857" s="41"/>
      <c r="CK857" s="41"/>
      <c r="CL857" s="41"/>
      <c r="CM857" s="41"/>
      <c r="CN857" s="41"/>
      <c r="CO857" s="41"/>
      <c r="CP857" s="41"/>
      <c r="CQ857" s="41"/>
      <c r="CR857" s="41"/>
      <c r="CS857" s="41"/>
      <c r="CT857" s="41"/>
      <c r="CU857" s="41"/>
      <c r="CV857" s="41"/>
      <c r="CW857" s="41"/>
      <c r="CX857" s="41"/>
      <c r="CY857" s="41"/>
      <c r="CZ857" s="41"/>
      <c r="DA857" s="41"/>
      <c r="DB857" s="41"/>
      <c r="DC857" s="41"/>
      <c r="DD857" s="41"/>
      <c r="DE857" s="41"/>
      <c r="DF857" s="41"/>
      <c r="DG857" s="41"/>
      <c r="DH857" s="39"/>
      <c r="DI857" s="40" t="s">
        <v>914</v>
      </c>
      <c r="DJ857" s="40">
        <v>2600</v>
      </c>
      <c r="DK857" s="40">
        <v>2900</v>
      </c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</row>
    <row r="858" spans="2:152" x14ac:dyDescent="0.4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  <c r="AH858" s="41"/>
      <c r="AI858" s="41"/>
      <c r="AJ858" s="41"/>
      <c r="AK858" s="41"/>
      <c r="AL858" s="41"/>
      <c r="AM858" s="41"/>
      <c r="AN858" s="41"/>
      <c r="AO858" s="41"/>
      <c r="AP858" s="41"/>
      <c r="AQ858" s="41"/>
      <c r="AR858" s="41"/>
      <c r="AS858" s="41"/>
      <c r="AT858" s="41"/>
      <c r="AU858" s="41"/>
      <c r="AV858" s="41"/>
      <c r="AW858" s="41"/>
      <c r="AX858" s="41"/>
      <c r="AY858" s="41"/>
      <c r="AZ858" s="41"/>
      <c r="BA858" s="39"/>
      <c r="BB858" s="40" t="s">
        <v>915</v>
      </c>
      <c r="BC858" s="40">
        <v>2900</v>
      </c>
      <c r="BD858" s="40">
        <v>3200</v>
      </c>
      <c r="BE858" s="40"/>
      <c r="BF858" s="40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41"/>
      <c r="CA858" s="41"/>
      <c r="CB858" s="41"/>
      <c r="CC858" s="41"/>
      <c r="CD858" s="41"/>
      <c r="CE858" s="41"/>
      <c r="CF858" s="41"/>
      <c r="CG858" s="41"/>
      <c r="CH858" s="41"/>
      <c r="CI858" s="41"/>
      <c r="CJ858" s="41"/>
      <c r="CK858" s="41"/>
      <c r="CL858" s="41"/>
      <c r="CM858" s="41"/>
      <c r="CN858" s="41"/>
      <c r="CO858" s="41"/>
      <c r="CP858" s="41"/>
      <c r="CQ858" s="41"/>
      <c r="CR858" s="41"/>
      <c r="CS858" s="41"/>
      <c r="CT858" s="41"/>
      <c r="CU858" s="41"/>
      <c r="CV858" s="41"/>
      <c r="CW858" s="41"/>
      <c r="CX858" s="41"/>
      <c r="CY858" s="41"/>
      <c r="CZ858" s="41"/>
      <c r="DA858" s="41"/>
      <c r="DB858" s="41"/>
      <c r="DC858" s="41"/>
      <c r="DD858" s="41"/>
      <c r="DE858" s="41"/>
      <c r="DF858" s="41"/>
      <c r="DG858" s="41"/>
      <c r="DH858" s="39"/>
      <c r="DI858" s="40" t="s">
        <v>915</v>
      </c>
      <c r="DJ858" s="40">
        <v>2900</v>
      </c>
      <c r="DK858" s="40">
        <v>3200</v>
      </c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</row>
    <row r="859" spans="2:152" x14ac:dyDescent="0.4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  <c r="AH859" s="41"/>
      <c r="AI859" s="41"/>
      <c r="AJ859" s="41"/>
      <c r="AK859" s="41"/>
      <c r="AL859" s="41"/>
      <c r="AM859" s="41"/>
      <c r="AN859" s="41"/>
      <c r="AO859" s="41"/>
      <c r="AP859" s="41"/>
      <c r="AQ859" s="41"/>
      <c r="AR859" s="41"/>
      <c r="AS859" s="41"/>
      <c r="AT859" s="41"/>
      <c r="AU859" s="41"/>
      <c r="AV859" s="41"/>
      <c r="AW859" s="41"/>
      <c r="AX859" s="41"/>
      <c r="AY859" s="41"/>
      <c r="AZ859" s="41"/>
      <c r="BA859" s="39"/>
      <c r="BB859" s="40" t="s">
        <v>916</v>
      </c>
      <c r="BC859" s="40">
        <v>850</v>
      </c>
      <c r="BD859" s="40">
        <v>1250</v>
      </c>
      <c r="BE859" s="40"/>
      <c r="BF859" s="40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41"/>
      <c r="CA859" s="41"/>
      <c r="CB859" s="41"/>
      <c r="CC859" s="41"/>
      <c r="CD859" s="41"/>
      <c r="CE859" s="41"/>
      <c r="CF859" s="41"/>
      <c r="CG859" s="41"/>
      <c r="CH859" s="41"/>
      <c r="CI859" s="41"/>
      <c r="CJ859" s="41"/>
      <c r="CK859" s="41"/>
      <c r="CL859" s="41"/>
      <c r="CM859" s="41"/>
      <c r="CN859" s="41"/>
      <c r="CO859" s="41"/>
      <c r="CP859" s="41"/>
      <c r="CQ859" s="41"/>
      <c r="CR859" s="41"/>
      <c r="CS859" s="41"/>
      <c r="CT859" s="41"/>
      <c r="CU859" s="41"/>
      <c r="CV859" s="41"/>
      <c r="CW859" s="41"/>
      <c r="CX859" s="41"/>
      <c r="CY859" s="41"/>
      <c r="CZ859" s="41"/>
      <c r="DA859" s="41"/>
      <c r="DB859" s="41"/>
      <c r="DC859" s="41"/>
      <c r="DD859" s="41"/>
      <c r="DE859" s="41"/>
      <c r="DF859" s="41"/>
      <c r="DG859" s="41"/>
      <c r="DH859" s="39"/>
      <c r="DI859" s="40" t="s">
        <v>916</v>
      </c>
      <c r="DJ859" s="40">
        <v>850</v>
      </c>
      <c r="DK859" s="40">
        <v>1250</v>
      </c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</row>
    <row r="860" spans="2:152" x14ac:dyDescent="0.4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  <c r="AH860" s="41"/>
      <c r="AI860" s="41"/>
      <c r="AJ860" s="41"/>
      <c r="AK860" s="41"/>
      <c r="AL860" s="41"/>
      <c r="AM860" s="41"/>
      <c r="AN860" s="41"/>
      <c r="AO860" s="41"/>
      <c r="AP860" s="41"/>
      <c r="AQ860" s="41"/>
      <c r="AR860" s="41"/>
      <c r="AS860" s="41"/>
      <c r="AT860" s="41"/>
      <c r="AU860" s="41"/>
      <c r="AV860" s="41"/>
      <c r="AW860" s="41"/>
      <c r="AX860" s="41"/>
      <c r="AY860" s="41"/>
      <c r="AZ860" s="41"/>
      <c r="BA860" s="39"/>
      <c r="BB860" s="40" t="s">
        <v>917</v>
      </c>
      <c r="BC860" s="40">
        <v>300</v>
      </c>
      <c r="BD860" s="40">
        <v>500</v>
      </c>
      <c r="BE860" s="40"/>
      <c r="BF860" s="40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41"/>
      <c r="CA860" s="41"/>
      <c r="CB860" s="41"/>
      <c r="CC860" s="41"/>
      <c r="CD860" s="41"/>
      <c r="CE860" s="41"/>
      <c r="CF860" s="41"/>
      <c r="CG860" s="41"/>
      <c r="CH860" s="41"/>
      <c r="CI860" s="41"/>
      <c r="CJ860" s="41"/>
      <c r="CK860" s="41"/>
      <c r="CL860" s="41"/>
      <c r="CM860" s="41"/>
      <c r="CN860" s="41"/>
      <c r="CO860" s="41"/>
      <c r="CP860" s="41"/>
      <c r="CQ860" s="41"/>
      <c r="CR860" s="41"/>
      <c r="CS860" s="41"/>
      <c r="CT860" s="41"/>
      <c r="CU860" s="41"/>
      <c r="CV860" s="41"/>
      <c r="CW860" s="41"/>
      <c r="CX860" s="41"/>
      <c r="CY860" s="41"/>
      <c r="CZ860" s="41"/>
      <c r="DA860" s="41"/>
      <c r="DB860" s="41"/>
      <c r="DC860" s="41"/>
      <c r="DD860" s="41"/>
      <c r="DE860" s="41"/>
      <c r="DF860" s="41"/>
      <c r="DG860" s="41"/>
      <c r="DH860" s="39"/>
      <c r="DI860" s="40" t="s">
        <v>917</v>
      </c>
      <c r="DJ860" s="40">
        <v>300</v>
      </c>
      <c r="DK860" s="40">
        <v>500</v>
      </c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</row>
    <row r="861" spans="2:152" x14ac:dyDescent="0.4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  <c r="AH861" s="41"/>
      <c r="AI861" s="41"/>
      <c r="AJ861" s="41"/>
      <c r="AK861" s="41"/>
      <c r="AL861" s="41"/>
      <c r="AM861" s="41"/>
      <c r="AN861" s="41"/>
      <c r="AO861" s="41"/>
      <c r="AP861" s="41"/>
      <c r="AQ861" s="41"/>
      <c r="AR861" s="41"/>
      <c r="AS861" s="41"/>
      <c r="AT861" s="41"/>
      <c r="AU861" s="41"/>
      <c r="AV861" s="41"/>
      <c r="AW861" s="41"/>
      <c r="AX861" s="41"/>
      <c r="AY861" s="41"/>
      <c r="AZ861" s="41"/>
      <c r="BA861" s="39"/>
      <c r="BB861" s="40" t="s">
        <v>918</v>
      </c>
      <c r="BC861" s="40">
        <v>500</v>
      </c>
      <c r="BD861" s="40">
        <v>800</v>
      </c>
      <c r="BE861" s="40"/>
      <c r="BF861" s="40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41"/>
      <c r="CA861" s="41"/>
      <c r="CB861" s="41"/>
      <c r="CC861" s="41"/>
      <c r="CD861" s="41"/>
      <c r="CE861" s="41"/>
      <c r="CF861" s="41"/>
      <c r="CG861" s="41"/>
      <c r="CH861" s="41"/>
      <c r="CI861" s="41"/>
      <c r="CJ861" s="41"/>
      <c r="CK861" s="41"/>
      <c r="CL861" s="41"/>
      <c r="CM861" s="41"/>
      <c r="CN861" s="41"/>
      <c r="CO861" s="41"/>
      <c r="CP861" s="41"/>
      <c r="CQ861" s="41"/>
      <c r="CR861" s="41"/>
      <c r="CS861" s="41"/>
      <c r="CT861" s="41"/>
      <c r="CU861" s="41"/>
      <c r="CV861" s="41"/>
      <c r="CW861" s="41"/>
      <c r="CX861" s="41"/>
      <c r="CY861" s="41"/>
      <c r="CZ861" s="41"/>
      <c r="DA861" s="41"/>
      <c r="DB861" s="41"/>
      <c r="DC861" s="41"/>
      <c r="DD861" s="41"/>
      <c r="DE861" s="41"/>
      <c r="DF861" s="41"/>
      <c r="DG861" s="41"/>
      <c r="DH861" s="39"/>
      <c r="DI861" s="40" t="s">
        <v>918</v>
      </c>
      <c r="DJ861" s="40">
        <v>500</v>
      </c>
      <c r="DK861" s="40">
        <v>800</v>
      </c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</row>
    <row r="862" spans="2:152" x14ac:dyDescent="0.4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  <c r="AH862" s="41"/>
      <c r="AI862" s="41"/>
      <c r="AJ862" s="41"/>
      <c r="AK862" s="41"/>
      <c r="AL862" s="41"/>
      <c r="AM862" s="41"/>
      <c r="AN862" s="41"/>
      <c r="AO862" s="41"/>
      <c r="AP862" s="41"/>
      <c r="AQ862" s="41"/>
      <c r="AR862" s="41"/>
      <c r="AS862" s="41"/>
      <c r="AT862" s="41"/>
      <c r="AU862" s="41"/>
      <c r="AV862" s="41"/>
      <c r="AW862" s="41"/>
      <c r="AX862" s="41"/>
      <c r="AY862" s="41"/>
      <c r="AZ862" s="41"/>
      <c r="BA862" s="39"/>
      <c r="BB862" s="40" t="s">
        <v>919</v>
      </c>
      <c r="BC862" s="40">
        <v>800</v>
      </c>
      <c r="BD862" s="40">
        <v>1100</v>
      </c>
      <c r="BE862" s="40"/>
      <c r="BF862" s="40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41"/>
      <c r="CA862" s="41"/>
      <c r="CB862" s="41"/>
      <c r="CC862" s="41"/>
      <c r="CD862" s="41"/>
      <c r="CE862" s="41"/>
      <c r="CF862" s="41"/>
      <c r="CG862" s="41"/>
      <c r="CH862" s="41"/>
      <c r="CI862" s="41"/>
      <c r="CJ862" s="41"/>
      <c r="CK862" s="41"/>
      <c r="CL862" s="41"/>
      <c r="CM862" s="41"/>
      <c r="CN862" s="41"/>
      <c r="CO862" s="41"/>
      <c r="CP862" s="41"/>
      <c r="CQ862" s="41"/>
      <c r="CR862" s="41"/>
      <c r="CS862" s="41"/>
      <c r="CT862" s="41"/>
      <c r="CU862" s="41"/>
      <c r="CV862" s="41"/>
      <c r="CW862" s="41"/>
      <c r="CX862" s="41"/>
      <c r="CY862" s="41"/>
      <c r="CZ862" s="41"/>
      <c r="DA862" s="41"/>
      <c r="DB862" s="41"/>
      <c r="DC862" s="41"/>
      <c r="DD862" s="41"/>
      <c r="DE862" s="41"/>
      <c r="DF862" s="41"/>
      <c r="DG862" s="41"/>
      <c r="DH862" s="39"/>
      <c r="DI862" s="40" t="s">
        <v>919</v>
      </c>
      <c r="DJ862" s="40">
        <v>800</v>
      </c>
      <c r="DK862" s="40">
        <v>1100</v>
      </c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</row>
    <row r="863" spans="2:152" x14ac:dyDescent="0.4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/>
      <c r="AH863" s="41"/>
      <c r="AI863" s="41"/>
      <c r="AJ863" s="41"/>
      <c r="AK863" s="41"/>
      <c r="AL863" s="41"/>
      <c r="AM863" s="41"/>
      <c r="AN863" s="41"/>
      <c r="AO863" s="41"/>
      <c r="AP863" s="41"/>
      <c r="AQ863" s="41"/>
      <c r="AR863" s="41"/>
      <c r="AS863" s="41"/>
      <c r="AT863" s="41"/>
      <c r="AU863" s="41"/>
      <c r="AV863" s="41"/>
      <c r="AW863" s="41"/>
      <c r="AX863" s="41"/>
      <c r="AY863" s="41"/>
      <c r="AZ863" s="41"/>
      <c r="BA863" s="39"/>
      <c r="BB863" s="40" t="s">
        <v>920</v>
      </c>
      <c r="BC863" s="40">
        <v>1100</v>
      </c>
      <c r="BD863" s="40">
        <v>1400</v>
      </c>
      <c r="BE863" s="40"/>
      <c r="BF863" s="40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41"/>
      <c r="CA863" s="41"/>
      <c r="CB863" s="41"/>
      <c r="CC863" s="41"/>
      <c r="CD863" s="41"/>
      <c r="CE863" s="41"/>
      <c r="CF863" s="41"/>
      <c r="CG863" s="41"/>
      <c r="CH863" s="41"/>
      <c r="CI863" s="41"/>
      <c r="CJ863" s="41"/>
      <c r="CK863" s="41"/>
      <c r="CL863" s="41"/>
      <c r="CM863" s="41"/>
      <c r="CN863" s="41"/>
      <c r="CO863" s="41"/>
      <c r="CP863" s="41"/>
      <c r="CQ863" s="41"/>
      <c r="CR863" s="41"/>
      <c r="CS863" s="41"/>
      <c r="CT863" s="41"/>
      <c r="CU863" s="41"/>
      <c r="CV863" s="41"/>
      <c r="CW863" s="41"/>
      <c r="CX863" s="41"/>
      <c r="CY863" s="41"/>
      <c r="CZ863" s="41"/>
      <c r="DA863" s="41"/>
      <c r="DB863" s="41"/>
      <c r="DC863" s="41"/>
      <c r="DD863" s="41"/>
      <c r="DE863" s="41"/>
      <c r="DF863" s="41"/>
      <c r="DG863" s="41"/>
      <c r="DH863" s="39"/>
      <c r="DI863" s="40" t="s">
        <v>920</v>
      </c>
      <c r="DJ863" s="40">
        <v>1100</v>
      </c>
      <c r="DK863" s="40">
        <v>1400</v>
      </c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</row>
    <row r="864" spans="2:152" x14ac:dyDescent="0.4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  <c r="AH864" s="41"/>
      <c r="AI864" s="41"/>
      <c r="AJ864" s="41"/>
      <c r="AK864" s="41"/>
      <c r="AL864" s="41"/>
      <c r="AM864" s="41"/>
      <c r="AN864" s="41"/>
      <c r="AO864" s="41"/>
      <c r="AP864" s="41"/>
      <c r="AQ864" s="41"/>
      <c r="AR864" s="41"/>
      <c r="AS864" s="41"/>
      <c r="AT864" s="41"/>
      <c r="AU864" s="41"/>
      <c r="AV864" s="41"/>
      <c r="AW864" s="41"/>
      <c r="AX864" s="41"/>
      <c r="AY864" s="41"/>
      <c r="AZ864" s="41"/>
      <c r="BA864" s="39"/>
      <c r="BB864" s="40" t="s">
        <v>921</v>
      </c>
      <c r="BC864" s="40">
        <v>1400</v>
      </c>
      <c r="BD864" s="40">
        <v>1700</v>
      </c>
      <c r="BE864" s="40"/>
      <c r="BF864" s="40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41"/>
      <c r="CA864" s="41"/>
      <c r="CB864" s="41"/>
      <c r="CC864" s="41"/>
      <c r="CD864" s="41"/>
      <c r="CE864" s="41"/>
      <c r="CF864" s="41"/>
      <c r="CG864" s="41"/>
      <c r="CH864" s="41"/>
      <c r="CI864" s="41"/>
      <c r="CJ864" s="41"/>
      <c r="CK864" s="41"/>
      <c r="CL864" s="41"/>
      <c r="CM864" s="41"/>
      <c r="CN864" s="41"/>
      <c r="CO864" s="41"/>
      <c r="CP864" s="41"/>
      <c r="CQ864" s="41"/>
      <c r="CR864" s="41"/>
      <c r="CS864" s="41"/>
      <c r="CT864" s="41"/>
      <c r="CU864" s="41"/>
      <c r="CV864" s="41"/>
      <c r="CW864" s="41"/>
      <c r="CX864" s="41"/>
      <c r="CY864" s="41"/>
      <c r="CZ864" s="41"/>
      <c r="DA864" s="41"/>
      <c r="DB864" s="41"/>
      <c r="DC864" s="41"/>
      <c r="DD864" s="41"/>
      <c r="DE864" s="41"/>
      <c r="DF864" s="41"/>
      <c r="DG864" s="41"/>
      <c r="DH864" s="39"/>
      <c r="DI864" s="40" t="s">
        <v>921</v>
      </c>
      <c r="DJ864" s="40">
        <v>1400</v>
      </c>
      <c r="DK864" s="40">
        <v>1700</v>
      </c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</row>
    <row r="865" spans="2:152" x14ac:dyDescent="0.4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  <c r="AH865" s="41"/>
      <c r="AI865" s="41"/>
      <c r="AJ865" s="41"/>
      <c r="AK865" s="41"/>
      <c r="AL865" s="41"/>
      <c r="AM865" s="41"/>
      <c r="AN865" s="41"/>
      <c r="AO865" s="41"/>
      <c r="AP865" s="41"/>
      <c r="AQ865" s="41"/>
      <c r="AR865" s="41"/>
      <c r="AS865" s="41"/>
      <c r="AT865" s="41"/>
      <c r="AU865" s="41"/>
      <c r="AV865" s="41"/>
      <c r="AW865" s="41"/>
      <c r="AX865" s="41"/>
      <c r="AY865" s="41"/>
      <c r="AZ865" s="41"/>
      <c r="BA865" s="39"/>
      <c r="BB865" s="40" t="s">
        <v>922</v>
      </c>
      <c r="BC865" s="40">
        <v>1700</v>
      </c>
      <c r="BD865" s="40">
        <v>2000</v>
      </c>
      <c r="BE865" s="40"/>
      <c r="BF865" s="40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41"/>
      <c r="CA865" s="41"/>
      <c r="CB865" s="41"/>
      <c r="CC865" s="41"/>
      <c r="CD865" s="41"/>
      <c r="CE865" s="41"/>
      <c r="CF865" s="41"/>
      <c r="CG865" s="41"/>
      <c r="CH865" s="41"/>
      <c r="CI865" s="41"/>
      <c r="CJ865" s="41"/>
      <c r="CK865" s="41"/>
      <c r="CL865" s="41"/>
      <c r="CM865" s="41"/>
      <c r="CN865" s="41"/>
      <c r="CO865" s="41"/>
      <c r="CP865" s="41"/>
      <c r="CQ865" s="41"/>
      <c r="CR865" s="41"/>
      <c r="CS865" s="41"/>
      <c r="CT865" s="41"/>
      <c r="CU865" s="41"/>
      <c r="CV865" s="41"/>
      <c r="CW865" s="41"/>
      <c r="CX865" s="41"/>
      <c r="CY865" s="41"/>
      <c r="CZ865" s="41"/>
      <c r="DA865" s="41"/>
      <c r="DB865" s="41"/>
      <c r="DC865" s="41"/>
      <c r="DD865" s="41"/>
      <c r="DE865" s="41"/>
      <c r="DF865" s="41"/>
      <c r="DG865" s="41"/>
      <c r="DH865" s="39"/>
      <c r="DI865" s="40" t="s">
        <v>922</v>
      </c>
      <c r="DJ865" s="40">
        <v>1700</v>
      </c>
      <c r="DK865" s="40">
        <v>2000</v>
      </c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</row>
    <row r="866" spans="2:152" x14ac:dyDescent="0.4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  <c r="AH866" s="41"/>
      <c r="AI866" s="41"/>
      <c r="AJ866" s="41"/>
      <c r="AK866" s="41"/>
      <c r="AL866" s="41"/>
      <c r="AM866" s="41"/>
      <c r="AN866" s="41"/>
      <c r="AO866" s="41"/>
      <c r="AP866" s="41"/>
      <c r="AQ866" s="41"/>
      <c r="AR866" s="41"/>
      <c r="AS866" s="41"/>
      <c r="AT866" s="41"/>
      <c r="AU866" s="41"/>
      <c r="AV866" s="41"/>
      <c r="AW866" s="41"/>
      <c r="AX866" s="41"/>
      <c r="AY866" s="41"/>
      <c r="AZ866" s="41"/>
      <c r="BA866" s="39"/>
      <c r="BB866" s="40" t="s">
        <v>923</v>
      </c>
      <c r="BC866" s="40">
        <v>2000</v>
      </c>
      <c r="BD866" s="40">
        <v>2300</v>
      </c>
      <c r="BE866" s="40"/>
      <c r="BF866" s="40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41"/>
      <c r="CA866" s="41"/>
      <c r="CB866" s="41"/>
      <c r="CC866" s="41"/>
      <c r="CD866" s="41"/>
      <c r="CE866" s="41"/>
      <c r="CF866" s="41"/>
      <c r="CG866" s="41"/>
      <c r="CH866" s="41"/>
      <c r="CI866" s="41"/>
      <c r="CJ866" s="41"/>
      <c r="CK866" s="41"/>
      <c r="CL866" s="41"/>
      <c r="CM866" s="41"/>
      <c r="CN866" s="41"/>
      <c r="CO866" s="41"/>
      <c r="CP866" s="41"/>
      <c r="CQ866" s="41"/>
      <c r="CR866" s="41"/>
      <c r="CS866" s="41"/>
      <c r="CT866" s="41"/>
      <c r="CU866" s="41"/>
      <c r="CV866" s="41"/>
      <c r="CW866" s="41"/>
      <c r="CX866" s="41"/>
      <c r="CY866" s="41"/>
      <c r="CZ866" s="41"/>
      <c r="DA866" s="41"/>
      <c r="DB866" s="41"/>
      <c r="DC866" s="41"/>
      <c r="DD866" s="41"/>
      <c r="DE866" s="41"/>
      <c r="DF866" s="41"/>
      <c r="DG866" s="41"/>
      <c r="DH866" s="39"/>
      <c r="DI866" s="40" t="s">
        <v>923</v>
      </c>
      <c r="DJ866" s="40">
        <v>2000</v>
      </c>
      <c r="DK866" s="40">
        <v>2300</v>
      </c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</row>
    <row r="867" spans="2:152" x14ac:dyDescent="0.4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  <c r="AG867" s="41"/>
      <c r="AH867" s="41"/>
      <c r="AI867" s="41"/>
      <c r="AJ867" s="41"/>
      <c r="AK867" s="41"/>
      <c r="AL867" s="41"/>
      <c r="AM867" s="41"/>
      <c r="AN867" s="41"/>
      <c r="AO867" s="41"/>
      <c r="AP867" s="41"/>
      <c r="AQ867" s="41"/>
      <c r="AR867" s="41"/>
      <c r="AS867" s="41"/>
      <c r="AT867" s="41"/>
      <c r="AU867" s="41"/>
      <c r="AV867" s="41"/>
      <c r="AW867" s="41"/>
      <c r="AX867" s="41"/>
      <c r="AY867" s="41"/>
      <c r="AZ867" s="41"/>
      <c r="BA867" s="39"/>
      <c r="BB867" s="40" t="s">
        <v>924</v>
      </c>
      <c r="BC867" s="40">
        <v>2300</v>
      </c>
      <c r="BD867" s="40">
        <v>2600</v>
      </c>
      <c r="BE867" s="40"/>
      <c r="BF867" s="40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41"/>
      <c r="CA867" s="41"/>
      <c r="CB867" s="41"/>
      <c r="CC867" s="41"/>
      <c r="CD867" s="41"/>
      <c r="CE867" s="41"/>
      <c r="CF867" s="41"/>
      <c r="CG867" s="41"/>
      <c r="CH867" s="41"/>
      <c r="CI867" s="41"/>
      <c r="CJ867" s="41"/>
      <c r="CK867" s="41"/>
      <c r="CL867" s="41"/>
      <c r="CM867" s="41"/>
      <c r="CN867" s="41"/>
      <c r="CO867" s="41"/>
      <c r="CP867" s="41"/>
      <c r="CQ867" s="41"/>
      <c r="CR867" s="41"/>
      <c r="CS867" s="41"/>
      <c r="CT867" s="41"/>
      <c r="CU867" s="41"/>
      <c r="CV867" s="41"/>
      <c r="CW867" s="41"/>
      <c r="CX867" s="41"/>
      <c r="CY867" s="41"/>
      <c r="CZ867" s="41"/>
      <c r="DA867" s="41"/>
      <c r="DB867" s="41"/>
      <c r="DC867" s="41"/>
      <c r="DD867" s="41"/>
      <c r="DE867" s="41"/>
      <c r="DF867" s="41"/>
      <c r="DG867" s="41"/>
      <c r="DH867" s="39"/>
      <c r="DI867" s="40" t="s">
        <v>924</v>
      </c>
      <c r="DJ867" s="40">
        <v>2300</v>
      </c>
      <c r="DK867" s="40">
        <v>2600</v>
      </c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</row>
    <row r="868" spans="2:152" x14ac:dyDescent="0.4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  <c r="AH868" s="41"/>
      <c r="AI868" s="41"/>
      <c r="AJ868" s="41"/>
      <c r="AK868" s="41"/>
      <c r="AL868" s="41"/>
      <c r="AM868" s="41"/>
      <c r="AN868" s="41"/>
      <c r="AO868" s="41"/>
      <c r="AP868" s="41"/>
      <c r="AQ868" s="41"/>
      <c r="AR868" s="41"/>
      <c r="AS868" s="41"/>
      <c r="AT868" s="41"/>
      <c r="AU868" s="41"/>
      <c r="AV868" s="41"/>
      <c r="AW868" s="41"/>
      <c r="AX868" s="41"/>
      <c r="AY868" s="41"/>
      <c r="AZ868" s="41"/>
      <c r="BA868" s="39"/>
      <c r="BB868" s="40" t="s">
        <v>925</v>
      </c>
      <c r="BC868" s="40">
        <v>650</v>
      </c>
      <c r="BD868" s="40">
        <v>850</v>
      </c>
      <c r="BE868" s="40"/>
      <c r="BF868" s="40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41"/>
      <c r="CA868" s="41"/>
      <c r="CB868" s="41"/>
      <c r="CC868" s="41"/>
      <c r="CD868" s="41"/>
      <c r="CE868" s="41"/>
      <c r="CF868" s="41"/>
      <c r="CG868" s="41"/>
      <c r="CH868" s="41"/>
      <c r="CI868" s="41"/>
      <c r="CJ868" s="41"/>
      <c r="CK868" s="41"/>
      <c r="CL868" s="41"/>
      <c r="CM868" s="41"/>
      <c r="CN868" s="41"/>
      <c r="CO868" s="41"/>
      <c r="CP868" s="41"/>
      <c r="CQ868" s="41"/>
      <c r="CR868" s="41"/>
      <c r="CS868" s="41"/>
      <c r="CT868" s="41"/>
      <c r="CU868" s="41"/>
      <c r="CV868" s="41"/>
      <c r="CW868" s="41"/>
      <c r="CX868" s="41"/>
      <c r="CY868" s="41"/>
      <c r="CZ868" s="41"/>
      <c r="DA868" s="41"/>
      <c r="DB868" s="41"/>
      <c r="DC868" s="41"/>
      <c r="DD868" s="41"/>
      <c r="DE868" s="41"/>
      <c r="DF868" s="41"/>
      <c r="DG868" s="41"/>
      <c r="DH868" s="39"/>
      <c r="DI868" s="40" t="s">
        <v>925</v>
      </c>
      <c r="DJ868" s="40">
        <v>650</v>
      </c>
      <c r="DK868" s="40">
        <v>850</v>
      </c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</row>
    <row r="869" spans="2:152" x14ac:dyDescent="0.4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  <c r="AH869" s="41"/>
      <c r="AI869" s="41"/>
      <c r="AJ869" s="41"/>
      <c r="AK869" s="41"/>
      <c r="AL869" s="41"/>
      <c r="AM869" s="41"/>
      <c r="AN869" s="41"/>
      <c r="AO869" s="41"/>
      <c r="AP869" s="41"/>
      <c r="AQ869" s="41"/>
      <c r="AR869" s="41"/>
      <c r="AS869" s="41"/>
      <c r="AT869" s="41"/>
      <c r="AU869" s="41"/>
      <c r="AV869" s="41"/>
      <c r="AW869" s="41"/>
      <c r="AX869" s="41"/>
      <c r="AY869" s="41"/>
      <c r="AZ869" s="41"/>
      <c r="BA869" s="39"/>
      <c r="BB869" s="40" t="s">
        <v>926</v>
      </c>
      <c r="BC869" s="40">
        <v>1200</v>
      </c>
      <c r="BD869" s="40">
        <v>1600</v>
      </c>
      <c r="BE869" s="40"/>
      <c r="BF869" s="40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41"/>
      <c r="CA869" s="41"/>
      <c r="CB869" s="41"/>
      <c r="CC869" s="41"/>
      <c r="CD869" s="41"/>
      <c r="CE869" s="41"/>
      <c r="CF869" s="41"/>
      <c r="CG869" s="41"/>
      <c r="CH869" s="41"/>
      <c r="CI869" s="41"/>
      <c r="CJ869" s="41"/>
      <c r="CK869" s="41"/>
      <c r="CL869" s="41"/>
      <c r="CM869" s="41"/>
      <c r="CN869" s="41"/>
      <c r="CO869" s="41"/>
      <c r="CP869" s="41"/>
      <c r="CQ869" s="41"/>
      <c r="CR869" s="41"/>
      <c r="CS869" s="41"/>
      <c r="CT869" s="41"/>
      <c r="CU869" s="41"/>
      <c r="CV869" s="41"/>
      <c r="CW869" s="41"/>
      <c r="CX869" s="41"/>
      <c r="CY869" s="41"/>
      <c r="CZ869" s="41"/>
      <c r="DA869" s="41"/>
      <c r="DB869" s="41"/>
      <c r="DC869" s="41"/>
      <c r="DD869" s="41"/>
      <c r="DE869" s="41"/>
      <c r="DF869" s="41"/>
      <c r="DG869" s="41"/>
      <c r="DH869" s="39"/>
      <c r="DI869" s="40" t="s">
        <v>926</v>
      </c>
      <c r="DJ869" s="40">
        <v>1200</v>
      </c>
      <c r="DK869" s="40">
        <v>1600</v>
      </c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</row>
    <row r="870" spans="2:152" x14ac:dyDescent="0.4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  <c r="AH870" s="41"/>
      <c r="AI870" s="41"/>
      <c r="AJ870" s="41"/>
      <c r="AK870" s="41"/>
      <c r="AL870" s="41"/>
      <c r="AM870" s="41"/>
      <c r="AN870" s="41"/>
      <c r="AO870" s="41"/>
      <c r="AP870" s="41"/>
      <c r="AQ870" s="41"/>
      <c r="AR870" s="41"/>
      <c r="AS870" s="41"/>
      <c r="AT870" s="41"/>
      <c r="AU870" s="41"/>
      <c r="AV870" s="41"/>
      <c r="AW870" s="41"/>
      <c r="AX870" s="41"/>
      <c r="AY870" s="41"/>
      <c r="AZ870" s="41"/>
      <c r="BA870" s="39"/>
      <c r="BB870" s="40" t="s">
        <v>927</v>
      </c>
      <c r="BC870" s="40">
        <v>200</v>
      </c>
      <c r="BD870" s="40">
        <v>400</v>
      </c>
      <c r="BE870" s="40"/>
      <c r="BF870" s="40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41"/>
      <c r="CA870" s="41"/>
      <c r="CB870" s="41"/>
      <c r="CC870" s="41"/>
      <c r="CD870" s="41"/>
      <c r="CE870" s="41"/>
      <c r="CF870" s="41"/>
      <c r="CG870" s="41"/>
      <c r="CH870" s="41"/>
      <c r="CI870" s="41"/>
      <c r="CJ870" s="41"/>
      <c r="CK870" s="41"/>
      <c r="CL870" s="41"/>
      <c r="CM870" s="41"/>
      <c r="CN870" s="41"/>
      <c r="CO870" s="41"/>
      <c r="CP870" s="41"/>
      <c r="CQ870" s="41"/>
      <c r="CR870" s="41"/>
      <c r="CS870" s="41"/>
      <c r="CT870" s="41"/>
      <c r="CU870" s="41"/>
      <c r="CV870" s="41"/>
      <c r="CW870" s="41"/>
      <c r="CX870" s="41"/>
      <c r="CY870" s="41"/>
      <c r="CZ870" s="41"/>
      <c r="DA870" s="41"/>
      <c r="DB870" s="41"/>
      <c r="DC870" s="41"/>
      <c r="DD870" s="41"/>
      <c r="DE870" s="41"/>
      <c r="DF870" s="41"/>
      <c r="DG870" s="41"/>
      <c r="DH870" s="39"/>
      <c r="DI870" s="40" t="s">
        <v>927</v>
      </c>
      <c r="DJ870" s="40">
        <v>200</v>
      </c>
      <c r="DK870" s="40">
        <v>400</v>
      </c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</row>
    <row r="871" spans="2:152" x14ac:dyDescent="0.4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  <c r="AH871" s="41"/>
      <c r="AI871" s="41"/>
      <c r="AJ871" s="41"/>
      <c r="AK871" s="41"/>
      <c r="AL871" s="41"/>
      <c r="AM871" s="41"/>
      <c r="AN871" s="41"/>
      <c r="AO871" s="41"/>
      <c r="AP871" s="41"/>
      <c r="AQ871" s="41"/>
      <c r="AR871" s="41"/>
      <c r="AS871" s="41"/>
      <c r="AT871" s="41"/>
      <c r="AU871" s="41"/>
      <c r="AV871" s="41"/>
      <c r="AW871" s="41"/>
      <c r="AX871" s="41"/>
      <c r="AY871" s="41"/>
      <c r="AZ871" s="41"/>
      <c r="BA871" s="39"/>
      <c r="BB871" s="40" t="s">
        <v>928</v>
      </c>
      <c r="BC871" s="96">
        <v>5200</v>
      </c>
      <c r="BD871" s="96">
        <v>5800</v>
      </c>
      <c r="BE871" s="96"/>
      <c r="BF871" s="96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41"/>
      <c r="CA871" s="41"/>
      <c r="CB871" s="41"/>
      <c r="CC871" s="41"/>
      <c r="CD871" s="41"/>
      <c r="CE871" s="41"/>
      <c r="CF871" s="41"/>
      <c r="CG871" s="41"/>
      <c r="CH871" s="41"/>
      <c r="CI871" s="41"/>
      <c r="CJ871" s="41"/>
      <c r="CK871" s="41"/>
      <c r="CL871" s="41"/>
      <c r="CM871" s="41"/>
      <c r="CN871" s="41"/>
      <c r="CO871" s="41"/>
      <c r="CP871" s="41"/>
      <c r="CQ871" s="41"/>
      <c r="CR871" s="41"/>
      <c r="CS871" s="41"/>
      <c r="CT871" s="41"/>
      <c r="CU871" s="41"/>
      <c r="CV871" s="41"/>
      <c r="CW871" s="41"/>
      <c r="CX871" s="41"/>
      <c r="CY871" s="41"/>
      <c r="CZ871" s="41"/>
      <c r="DA871" s="41"/>
      <c r="DB871" s="41"/>
      <c r="DC871" s="41"/>
      <c r="DD871" s="41"/>
      <c r="DE871" s="41"/>
      <c r="DF871" s="41"/>
      <c r="DG871" s="41"/>
      <c r="DH871" s="39"/>
      <c r="DI871" s="40" t="s">
        <v>928</v>
      </c>
      <c r="DJ871" s="96">
        <v>5200</v>
      </c>
      <c r="DK871" s="96">
        <v>5800</v>
      </c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</row>
    <row r="872" spans="2:152" x14ac:dyDescent="0.4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  <c r="AH872" s="41"/>
      <c r="AI872" s="41"/>
      <c r="AJ872" s="41"/>
      <c r="AK872" s="41"/>
      <c r="AL872" s="41"/>
      <c r="AM872" s="41"/>
      <c r="AN872" s="41"/>
      <c r="AO872" s="41"/>
      <c r="AP872" s="41"/>
      <c r="AQ872" s="41"/>
      <c r="AR872" s="41"/>
      <c r="AS872" s="41"/>
      <c r="AT872" s="41"/>
      <c r="AU872" s="41"/>
      <c r="AV872" s="41"/>
      <c r="AW872" s="41"/>
      <c r="AX872" s="41"/>
      <c r="AY872" s="41"/>
      <c r="AZ872" s="41"/>
      <c r="BA872" s="39"/>
      <c r="BB872" s="40" t="s">
        <v>929</v>
      </c>
      <c r="BC872" s="96">
        <v>5800</v>
      </c>
      <c r="BD872" s="96">
        <v>6400</v>
      </c>
      <c r="BE872" s="96"/>
      <c r="BF872" s="96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41"/>
      <c r="CA872" s="41"/>
      <c r="CB872" s="41"/>
      <c r="CC872" s="41"/>
      <c r="CD872" s="41"/>
      <c r="CE872" s="41"/>
      <c r="CF872" s="41"/>
      <c r="CG872" s="41"/>
      <c r="CH872" s="41"/>
      <c r="CI872" s="41"/>
      <c r="CJ872" s="41"/>
      <c r="CK872" s="41"/>
      <c r="CL872" s="41"/>
      <c r="CM872" s="41"/>
      <c r="CN872" s="41"/>
      <c r="CO872" s="41"/>
      <c r="CP872" s="41"/>
      <c r="CQ872" s="41"/>
      <c r="CR872" s="41"/>
      <c r="CS872" s="41"/>
      <c r="CT872" s="41"/>
      <c r="CU872" s="41"/>
      <c r="CV872" s="41"/>
      <c r="CW872" s="41"/>
      <c r="CX872" s="41"/>
      <c r="CY872" s="41"/>
      <c r="CZ872" s="41"/>
      <c r="DA872" s="41"/>
      <c r="DB872" s="41"/>
      <c r="DC872" s="41"/>
      <c r="DD872" s="41"/>
      <c r="DE872" s="41"/>
      <c r="DF872" s="41"/>
      <c r="DG872" s="41"/>
      <c r="DH872" s="39"/>
      <c r="DI872" s="40" t="s">
        <v>929</v>
      </c>
      <c r="DJ872" s="96">
        <v>5800</v>
      </c>
      <c r="DK872" s="96">
        <v>6400</v>
      </c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</row>
    <row r="873" spans="2:152" x14ac:dyDescent="0.4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  <c r="AH873" s="41"/>
      <c r="AI873" s="41"/>
      <c r="AJ873" s="41"/>
      <c r="AK873" s="41"/>
      <c r="AL873" s="41"/>
      <c r="AM873" s="41"/>
      <c r="AN873" s="41"/>
      <c r="AO873" s="41"/>
      <c r="AP873" s="41"/>
      <c r="AQ873" s="41"/>
      <c r="AR873" s="41"/>
      <c r="AS873" s="41"/>
      <c r="AT873" s="41"/>
      <c r="AU873" s="41"/>
      <c r="AV873" s="41"/>
      <c r="AW873" s="41"/>
      <c r="AX873" s="41"/>
      <c r="AY873" s="41"/>
      <c r="AZ873" s="41"/>
      <c r="BA873" s="39"/>
      <c r="BB873" s="40" t="s">
        <v>930</v>
      </c>
      <c r="BC873" s="40">
        <v>1400</v>
      </c>
      <c r="BD873" s="40">
        <v>2000</v>
      </c>
      <c r="BE873" s="40"/>
      <c r="BF873" s="40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41"/>
      <c r="CA873" s="41"/>
      <c r="CB873" s="41"/>
      <c r="CC873" s="41"/>
      <c r="CD873" s="41"/>
      <c r="CE873" s="41"/>
      <c r="CF873" s="41"/>
      <c r="CG873" s="41"/>
      <c r="CH873" s="41"/>
      <c r="CI873" s="41"/>
      <c r="CJ873" s="41"/>
      <c r="CK873" s="41"/>
      <c r="CL873" s="41"/>
      <c r="CM873" s="41"/>
      <c r="CN873" s="41"/>
      <c r="CO873" s="41"/>
      <c r="CP873" s="41"/>
      <c r="CQ873" s="41"/>
      <c r="CR873" s="41"/>
      <c r="CS873" s="41"/>
      <c r="CT873" s="41"/>
      <c r="CU873" s="41"/>
      <c r="CV873" s="41"/>
      <c r="CW873" s="41"/>
      <c r="CX873" s="41"/>
      <c r="CY873" s="41"/>
      <c r="CZ873" s="41"/>
      <c r="DA873" s="41"/>
      <c r="DB873" s="41"/>
      <c r="DC873" s="41"/>
      <c r="DD873" s="41"/>
      <c r="DE873" s="41"/>
      <c r="DF873" s="41"/>
      <c r="DG873" s="41"/>
      <c r="DH873" s="39"/>
      <c r="DI873" s="40" t="s">
        <v>930</v>
      </c>
      <c r="DJ873" s="40">
        <v>1400</v>
      </c>
      <c r="DK873" s="40">
        <v>2000</v>
      </c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</row>
    <row r="874" spans="2:152" x14ac:dyDescent="0.4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  <c r="AH874" s="41"/>
      <c r="AI874" s="41"/>
      <c r="AJ874" s="41"/>
      <c r="AK874" s="41"/>
      <c r="AL874" s="41"/>
      <c r="AM874" s="41"/>
      <c r="AN874" s="41"/>
      <c r="AO874" s="41"/>
      <c r="AP874" s="41"/>
      <c r="AQ874" s="41"/>
      <c r="AR874" s="41"/>
      <c r="AS874" s="41"/>
      <c r="AT874" s="41"/>
      <c r="AU874" s="41"/>
      <c r="AV874" s="41"/>
      <c r="AW874" s="41"/>
      <c r="AX874" s="41"/>
      <c r="AY874" s="41"/>
      <c r="AZ874" s="41"/>
      <c r="BA874" s="39"/>
      <c r="BB874" s="40" t="s">
        <v>931</v>
      </c>
      <c r="BC874" s="40">
        <v>600</v>
      </c>
      <c r="BD874" s="40">
        <v>1000</v>
      </c>
      <c r="BE874" s="40"/>
      <c r="BF874" s="40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41"/>
      <c r="CA874" s="41"/>
      <c r="CB874" s="41"/>
      <c r="CC874" s="41"/>
      <c r="CD874" s="41"/>
      <c r="CE874" s="41"/>
      <c r="CF874" s="41"/>
      <c r="CG874" s="41"/>
      <c r="CH874" s="41"/>
      <c r="CI874" s="41"/>
      <c r="CJ874" s="41"/>
      <c r="CK874" s="41"/>
      <c r="CL874" s="41"/>
      <c r="CM874" s="41"/>
      <c r="CN874" s="41"/>
      <c r="CO874" s="41"/>
      <c r="CP874" s="41"/>
      <c r="CQ874" s="41"/>
      <c r="CR874" s="41"/>
      <c r="CS874" s="41"/>
      <c r="CT874" s="41"/>
      <c r="CU874" s="41"/>
      <c r="CV874" s="41"/>
      <c r="CW874" s="41"/>
      <c r="CX874" s="41"/>
      <c r="CY874" s="41"/>
      <c r="CZ874" s="41"/>
      <c r="DA874" s="41"/>
      <c r="DB874" s="41"/>
      <c r="DC874" s="41"/>
      <c r="DD874" s="41"/>
      <c r="DE874" s="41"/>
      <c r="DF874" s="41"/>
      <c r="DG874" s="41"/>
      <c r="DH874" s="39"/>
      <c r="DI874" s="40" t="s">
        <v>931</v>
      </c>
      <c r="DJ874" s="40">
        <v>600</v>
      </c>
      <c r="DK874" s="40">
        <v>1000</v>
      </c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</row>
    <row r="875" spans="2:152" x14ac:dyDescent="0.4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  <c r="AH875" s="41"/>
      <c r="AI875" s="41"/>
      <c r="AJ875" s="41"/>
      <c r="AK875" s="41"/>
      <c r="AL875" s="41"/>
      <c r="AM875" s="41"/>
      <c r="AN875" s="41"/>
      <c r="AO875" s="41"/>
      <c r="AP875" s="41"/>
      <c r="AQ875" s="41"/>
      <c r="AR875" s="41"/>
      <c r="AS875" s="41"/>
      <c r="AT875" s="41"/>
      <c r="AU875" s="41"/>
      <c r="AV875" s="41"/>
      <c r="AW875" s="41"/>
      <c r="AX875" s="41"/>
      <c r="AY875" s="41"/>
      <c r="AZ875" s="41"/>
      <c r="BA875" s="39"/>
      <c r="BB875" s="40" t="s">
        <v>932</v>
      </c>
      <c r="BC875" s="96">
        <v>1000</v>
      </c>
      <c r="BD875" s="96">
        <v>1600</v>
      </c>
      <c r="BE875" s="96"/>
      <c r="BF875" s="96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41"/>
      <c r="CA875" s="41"/>
      <c r="CB875" s="41"/>
      <c r="CC875" s="41"/>
      <c r="CD875" s="41"/>
      <c r="CE875" s="41"/>
      <c r="CF875" s="41"/>
      <c r="CG875" s="41"/>
      <c r="CH875" s="41"/>
      <c r="CI875" s="41"/>
      <c r="CJ875" s="41"/>
      <c r="CK875" s="41"/>
      <c r="CL875" s="41"/>
      <c r="CM875" s="41"/>
      <c r="CN875" s="41"/>
      <c r="CO875" s="41"/>
      <c r="CP875" s="41"/>
      <c r="CQ875" s="41"/>
      <c r="CR875" s="41"/>
      <c r="CS875" s="41"/>
      <c r="CT875" s="41"/>
      <c r="CU875" s="41"/>
      <c r="CV875" s="41"/>
      <c r="CW875" s="41"/>
      <c r="CX875" s="41"/>
      <c r="CY875" s="41"/>
      <c r="CZ875" s="41"/>
      <c r="DA875" s="41"/>
      <c r="DB875" s="41"/>
      <c r="DC875" s="41"/>
      <c r="DD875" s="41"/>
      <c r="DE875" s="41"/>
      <c r="DF875" s="41"/>
      <c r="DG875" s="41"/>
      <c r="DH875" s="39"/>
      <c r="DI875" s="40" t="s">
        <v>932</v>
      </c>
      <c r="DJ875" s="96">
        <v>1000</v>
      </c>
      <c r="DK875" s="96">
        <v>1600</v>
      </c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</row>
    <row r="876" spans="2:152" x14ac:dyDescent="0.4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  <c r="AH876" s="41"/>
      <c r="AI876" s="41"/>
      <c r="AJ876" s="41"/>
      <c r="AK876" s="41"/>
      <c r="AL876" s="41"/>
      <c r="AM876" s="41"/>
      <c r="AN876" s="41"/>
      <c r="AO876" s="41"/>
      <c r="AP876" s="41"/>
      <c r="AQ876" s="41"/>
      <c r="AR876" s="41"/>
      <c r="AS876" s="41"/>
      <c r="AT876" s="41"/>
      <c r="AU876" s="41"/>
      <c r="AV876" s="41"/>
      <c r="AW876" s="41"/>
      <c r="AX876" s="41"/>
      <c r="AY876" s="41"/>
      <c r="AZ876" s="41"/>
      <c r="BA876" s="39"/>
      <c r="BB876" s="40" t="s">
        <v>933</v>
      </c>
      <c r="BC876" s="96">
        <v>1600</v>
      </c>
      <c r="BD876" s="96">
        <v>2200</v>
      </c>
      <c r="BE876" s="96"/>
      <c r="BF876" s="96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41"/>
      <c r="CA876" s="41"/>
      <c r="CB876" s="41"/>
      <c r="CC876" s="41"/>
      <c r="CD876" s="41"/>
      <c r="CE876" s="41"/>
      <c r="CF876" s="41"/>
      <c r="CG876" s="41"/>
      <c r="CH876" s="41"/>
      <c r="CI876" s="41"/>
      <c r="CJ876" s="41"/>
      <c r="CK876" s="41"/>
      <c r="CL876" s="41"/>
      <c r="CM876" s="41"/>
      <c r="CN876" s="41"/>
      <c r="CO876" s="41"/>
      <c r="CP876" s="41"/>
      <c r="CQ876" s="41"/>
      <c r="CR876" s="41"/>
      <c r="CS876" s="41"/>
      <c r="CT876" s="41"/>
      <c r="CU876" s="41"/>
      <c r="CV876" s="41"/>
      <c r="CW876" s="41"/>
      <c r="CX876" s="41"/>
      <c r="CY876" s="41"/>
      <c r="CZ876" s="41"/>
      <c r="DA876" s="41"/>
      <c r="DB876" s="41"/>
      <c r="DC876" s="41"/>
      <c r="DD876" s="41"/>
      <c r="DE876" s="41"/>
      <c r="DF876" s="41"/>
      <c r="DG876" s="41"/>
      <c r="DH876" s="39"/>
      <c r="DI876" s="40" t="s">
        <v>933</v>
      </c>
      <c r="DJ876" s="96">
        <v>1600</v>
      </c>
      <c r="DK876" s="96">
        <v>2200</v>
      </c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</row>
    <row r="877" spans="2:152" x14ac:dyDescent="0.4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  <c r="AH877" s="41"/>
      <c r="AI877" s="41"/>
      <c r="AJ877" s="41"/>
      <c r="AK877" s="41"/>
      <c r="AL877" s="41"/>
      <c r="AM877" s="41"/>
      <c r="AN877" s="41"/>
      <c r="AO877" s="41"/>
      <c r="AP877" s="41"/>
      <c r="AQ877" s="41"/>
      <c r="AR877" s="41"/>
      <c r="AS877" s="41"/>
      <c r="AT877" s="41"/>
      <c r="AU877" s="41"/>
      <c r="AV877" s="41"/>
      <c r="AW877" s="41"/>
      <c r="AX877" s="41"/>
      <c r="AY877" s="41"/>
      <c r="AZ877" s="41"/>
      <c r="BA877" s="39"/>
      <c r="BB877" s="40" t="s">
        <v>934</v>
      </c>
      <c r="BC877" s="96">
        <v>2200</v>
      </c>
      <c r="BD877" s="96">
        <v>2800</v>
      </c>
      <c r="BE877" s="96"/>
      <c r="BF877" s="96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41"/>
      <c r="CA877" s="41"/>
      <c r="CB877" s="41"/>
      <c r="CC877" s="41"/>
      <c r="CD877" s="41"/>
      <c r="CE877" s="41"/>
      <c r="CF877" s="41"/>
      <c r="CG877" s="41"/>
      <c r="CH877" s="41"/>
      <c r="CI877" s="41"/>
      <c r="CJ877" s="41"/>
      <c r="CK877" s="41"/>
      <c r="CL877" s="41"/>
      <c r="CM877" s="41"/>
      <c r="CN877" s="41"/>
      <c r="CO877" s="41"/>
      <c r="CP877" s="41"/>
      <c r="CQ877" s="41"/>
      <c r="CR877" s="41"/>
      <c r="CS877" s="41"/>
      <c r="CT877" s="41"/>
      <c r="CU877" s="41"/>
      <c r="CV877" s="41"/>
      <c r="CW877" s="41"/>
      <c r="CX877" s="41"/>
      <c r="CY877" s="41"/>
      <c r="CZ877" s="41"/>
      <c r="DA877" s="41"/>
      <c r="DB877" s="41"/>
      <c r="DC877" s="41"/>
      <c r="DD877" s="41"/>
      <c r="DE877" s="41"/>
      <c r="DF877" s="41"/>
      <c r="DG877" s="41"/>
      <c r="DH877" s="39"/>
      <c r="DI877" s="40" t="s">
        <v>934</v>
      </c>
      <c r="DJ877" s="96">
        <v>2200</v>
      </c>
      <c r="DK877" s="96">
        <v>2800</v>
      </c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</row>
    <row r="878" spans="2:152" x14ac:dyDescent="0.4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  <c r="AH878" s="41"/>
      <c r="AI878" s="41"/>
      <c r="AJ878" s="41"/>
      <c r="AK878" s="41"/>
      <c r="AL878" s="41"/>
      <c r="AM878" s="41"/>
      <c r="AN878" s="41"/>
      <c r="AO878" s="41"/>
      <c r="AP878" s="41"/>
      <c r="AQ878" s="41"/>
      <c r="AR878" s="41"/>
      <c r="AS878" s="41"/>
      <c r="AT878" s="41"/>
      <c r="AU878" s="41"/>
      <c r="AV878" s="41"/>
      <c r="AW878" s="41"/>
      <c r="AX878" s="41"/>
      <c r="AY878" s="41"/>
      <c r="AZ878" s="41"/>
      <c r="BA878" s="39"/>
      <c r="BB878" s="40" t="s">
        <v>935</v>
      </c>
      <c r="BC878" s="96">
        <v>2800</v>
      </c>
      <c r="BD878" s="96">
        <v>3400</v>
      </c>
      <c r="BE878" s="96"/>
      <c r="BF878" s="96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41"/>
      <c r="CA878" s="41"/>
      <c r="CB878" s="41"/>
      <c r="CC878" s="41"/>
      <c r="CD878" s="41"/>
      <c r="CE878" s="41"/>
      <c r="CF878" s="41"/>
      <c r="CG878" s="41"/>
      <c r="CH878" s="41"/>
      <c r="CI878" s="41"/>
      <c r="CJ878" s="41"/>
      <c r="CK878" s="41"/>
      <c r="CL878" s="41"/>
      <c r="CM878" s="41"/>
      <c r="CN878" s="41"/>
      <c r="CO878" s="41"/>
      <c r="CP878" s="41"/>
      <c r="CQ878" s="41"/>
      <c r="CR878" s="41"/>
      <c r="CS878" s="41"/>
      <c r="CT878" s="41"/>
      <c r="CU878" s="41"/>
      <c r="CV878" s="41"/>
      <c r="CW878" s="41"/>
      <c r="CX878" s="41"/>
      <c r="CY878" s="41"/>
      <c r="CZ878" s="41"/>
      <c r="DA878" s="41"/>
      <c r="DB878" s="41"/>
      <c r="DC878" s="41"/>
      <c r="DD878" s="41"/>
      <c r="DE878" s="41"/>
      <c r="DF878" s="41"/>
      <c r="DG878" s="41"/>
      <c r="DH878" s="39"/>
      <c r="DI878" s="40" t="s">
        <v>935</v>
      </c>
      <c r="DJ878" s="96">
        <v>2800</v>
      </c>
      <c r="DK878" s="96">
        <v>3400</v>
      </c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</row>
    <row r="879" spans="2:152" x14ac:dyDescent="0.4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  <c r="AH879" s="41"/>
      <c r="AI879" s="41"/>
      <c r="AJ879" s="41"/>
      <c r="AK879" s="41"/>
      <c r="AL879" s="41"/>
      <c r="AM879" s="41"/>
      <c r="AN879" s="41"/>
      <c r="AO879" s="41"/>
      <c r="AP879" s="41"/>
      <c r="AQ879" s="41"/>
      <c r="AR879" s="41"/>
      <c r="AS879" s="41"/>
      <c r="AT879" s="41"/>
      <c r="AU879" s="41"/>
      <c r="AV879" s="41"/>
      <c r="AW879" s="41"/>
      <c r="AX879" s="41"/>
      <c r="AY879" s="41"/>
      <c r="AZ879" s="41"/>
      <c r="BA879" s="39"/>
      <c r="BB879" s="40" t="s">
        <v>936</v>
      </c>
      <c r="BC879" s="96">
        <v>3400</v>
      </c>
      <c r="BD879" s="96">
        <v>4000</v>
      </c>
      <c r="BE879" s="96"/>
      <c r="BF879" s="96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41"/>
      <c r="CA879" s="41"/>
      <c r="CB879" s="41"/>
      <c r="CC879" s="41"/>
      <c r="CD879" s="41"/>
      <c r="CE879" s="41"/>
      <c r="CF879" s="41"/>
      <c r="CG879" s="41"/>
      <c r="CH879" s="41"/>
      <c r="CI879" s="41"/>
      <c r="CJ879" s="41"/>
      <c r="CK879" s="41"/>
      <c r="CL879" s="41"/>
      <c r="CM879" s="41"/>
      <c r="CN879" s="41"/>
      <c r="CO879" s="41"/>
      <c r="CP879" s="41"/>
      <c r="CQ879" s="41"/>
      <c r="CR879" s="41"/>
      <c r="CS879" s="41"/>
      <c r="CT879" s="41"/>
      <c r="CU879" s="41"/>
      <c r="CV879" s="41"/>
      <c r="CW879" s="41"/>
      <c r="CX879" s="41"/>
      <c r="CY879" s="41"/>
      <c r="CZ879" s="41"/>
      <c r="DA879" s="41"/>
      <c r="DB879" s="41"/>
      <c r="DC879" s="41"/>
      <c r="DD879" s="41"/>
      <c r="DE879" s="41"/>
      <c r="DF879" s="41"/>
      <c r="DG879" s="41"/>
      <c r="DH879" s="39"/>
      <c r="DI879" s="40" t="s">
        <v>936</v>
      </c>
      <c r="DJ879" s="96">
        <v>3400</v>
      </c>
      <c r="DK879" s="96">
        <v>4000</v>
      </c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</row>
    <row r="880" spans="2:152" x14ac:dyDescent="0.4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  <c r="AH880" s="41"/>
      <c r="AI880" s="41"/>
      <c r="AJ880" s="41"/>
      <c r="AK880" s="41"/>
      <c r="AL880" s="41"/>
      <c r="AM880" s="41"/>
      <c r="AN880" s="41"/>
      <c r="AO880" s="41"/>
      <c r="AP880" s="41"/>
      <c r="AQ880" s="41"/>
      <c r="AR880" s="41"/>
      <c r="AS880" s="41"/>
      <c r="AT880" s="41"/>
      <c r="AU880" s="41"/>
      <c r="AV880" s="41"/>
      <c r="AW880" s="41"/>
      <c r="AX880" s="41"/>
      <c r="AY880" s="41"/>
      <c r="AZ880" s="41"/>
      <c r="BA880" s="39"/>
      <c r="BB880" s="40" t="s">
        <v>937</v>
      </c>
      <c r="BC880" s="96">
        <v>4000</v>
      </c>
      <c r="BD880" s="96">
        <v>4600</v>
      </c>
      <c r="BE880" s="96"/>
      <c r="BF880" s="96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41"/>
      <c r="CA880" s="41"/>
      <c r="CB880" s="41"/>
      <c r="CC880" s="41"/>
      <c r="CD880" s="41"/>
      <c r="CE880" s="41"/>
      <c r="CF880" s="41"/>
      <c r="CG880" s="41"/>
      <c r="CH880" s="41"/>
      <c r="CI880" s="41"/>
      <c r="CJ880" s="41"/>
      <c r="CK880" s="41"/>
      <c r="CL880" s="41"/>
      <c r="CM880" s="41"/>
      <c r="CN880" s="41"/>
      <c r="CO880" s="41"/>
      <c r="CP880" s="41"/>
      <c r="CQ880" s="41"/>
      <c r="CR880" s="41"/>
      <c r="CS880" s="41"/>
      <c r="CT880" s="41"/>
      <c r="CU880" s="41"/>
      <c r="CV880" s="41"/>
      <c r="CW880" s="41"/>
      <c r="CX880" s="41"/>
      <c r="CY880" s="41"/>
      <c r="CZ880" s="41"/>
      <c r="DA880" s="41"/>
      <c r="DB880" s="41"/>
      <c r="DC880" s="41"/>
      <c r="DD880" s="41"/>
      <c r="DE880" s="41"/>
      <c r="DF880" s="41"/>
      <c r="DG880" s="41"/>
      <c r="DH880" s="39"/>
      <c r="DI880" s="40" t="s">
        <v>937</v>
      </c>
      <c r="DJ880" s="96">
        <v>4000</v>
      </c>
      <c r="DK880" s="96">
        <v>4600</v>
      </c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</row>
    <row r="881" spans="2:152" x14ac:dyDescent="0.4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  <c r="AH881" s="41"/>
      <c r="AI881" s="41"/>
      <c r="AJ881" s="41"/>
      <c r="AK881" s="41"/>
      <c r="AL881" s="41"/>
      <c r="AM881" s="41"/>
      <c r="AN881" s="41"/>
      <c r="AO881" s="41"/>
      <c r="AP881" s="41"/>
      <c r="AQ881" s="41"/>
      <c r="AR881" s="41"/>
      <c r="AS881" s="41"/>
      <c r="AT881" s="41"/>
      <c r="AU881" s="41"/>
      <c r="AV881" s="41"/>
      <c r="AW881" s="41"/>
      <c r="AX881" s="41"/>
      <c r="AY881" s="41"/>
      <c r="AZ881" s="41"/>
      <c r="BA881" s="39"/>
      <c r="BB881" s="40" t="s">
        <v>938</v>
      </c>
      <c r="BC881" s="96">
        <v>4600</v>
      </c>
      <c r="BD881" s="96">
        <v>5200</v>
      </c>
      <c r="BE881" s="96"/>
      <c r="BF881" s="96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41"/>
      <c r="CA881" s="41"/>
      <c r="CB881" s="41"/>
      <c r="CC881" s="41"/>
      <c r="CD881" s="41"/>
      <c r="CE881" s="41"/>
      <c r="CF881" s="41"/>
      <c r="CG881" s="41"/>
      <c r="CH881" s="41"/>
      <c r="CI881" s="41"/>
      <c r="CJ881" s="41"/>
      <c r="CK881" s="41"/>
      <c r="CL881" s="41"/>
      <c r="CM881" s="41"/>
      <c r="CN881" s="41"/>
      <c r="CO881" s="41"/>
      <c r="CP881" s="41"/>
      <c r="CQ881" s="41"/>
      <c r="CR881" s="41"/>
      <c r="CS881" s="41"/>
      <c r="CT881" s="41"/>
      <c r="CU881" s="41"/>
      <c r="CV881" s="41"/>
      <c r="CW881" s="41"/>
      <c r="CX881" s="41"/>
      <c r="CY881" s="41"/>
      <c r="CZ881" s="41"/>
      <c r="DA881" s="41"/>
      <c r="DB881" s="41"/>
      <c r="DC881" s="41"/>
      <c r="DD881" s="41"/>
      <c r="DE881" s="41"/>
      <c r="DF881" s="41"/>
      <c r="DG881" s="41"/>
      <c r="DH881" s="39"/>
      <c r="DI881" s="40" t="s">
        <v>938</v>
      </c>
      <c r="DJ881" s="96">
        <v>4600</v>
      </c>
      <c r="DK881" s="96">
        <v>5200</v>
      </c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</row>
    <row r="882" spans="2:152" x14ac:dyDescent="0.4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  <c r="AH882" s="41"/>
      <c r="AI882" s="41"/>
      <c r="AJ882" s="41"/>
      <c r="AK882" s="41"/>
      <c r="AL882" s="41"/>
      <c r="AM882" s="41"/>
      <c r="AN882" s="41"/>
      <c r="AO882" s="41"/>
      <c r="AP882" s="41"/>
      <c r="AQ882" s="41"/>
      <c r="AR882" s="41"/>
      <c r="AS882" s="41"/>
      <c r="AT882" s="41"/>
      <c r="AU882" s="41"/>
      <c r="AV882" s="41"/>
      <c r="AW882" s="41"/>
      <c r="AX882" s="41"/>
      <c r="AY882" s="41"/>
      <c r="AZ882" s="41"/>
      <c r="BA882" s="39"/>
      <c r="BB882" s="40" t="s">
        <v>939</v>
      </c>
      <c r="BC882" s="40">
        <v>1000</v>
      </c>
      <c r="BD882" s="40">
        <v>1200</v>
      </c>
      <c r="BE882" s="40"/>
      <c r="BF882" s="40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41"/>
      <c r="CA882" s="41"/>
      <c r="CB882" s="41"/>
      <c r="CC882" s="41"/>
      <c r="CD882" s="41"/>
      <c r="CE882" s="41"/>
      <c r="CF882" s="41"/>
      <c r="CG882" s="41"/>
      <c r="CH882" s="41"/>
      <c r="CI882" s="41"/>
      <c r="CJ882" s="41"/>
      <c r="CK882" s="41"/>
      <c r="CL882" s="41"/>
      <c r="CM882" s="41"/>
      <c r="CN882" s="41"/>
      <c r="CO882" s="41"/>
      <c r="CP882" s="41"/>
      <c r="CQ882" s="41"/>
      <c r="CR882" s="41"/>
      <c r="CS882" s="41"/>
      <c r="CT882" s="41"/>
      <c r="CU882" s="41"/>
      <c r="CV882" s="41"/>
      <c r="CW882" s="41"/>
      <c r="CX882" s="41"/>
      <c r="CY882" s="41"/>
      <c r="CZ882" s="41"/>
      <c r="DA882" s="41"/>
      <c r="DB882" s="41"/>
      <c r="DC882" s="41"/>
      <c r="DD882" s="41"/>
      <c r="DE882" s="41"/>
      <c r="DF882" s="41"/>
      <c r="DG882" s="41"/>
      <c r="DH882" s="39"/>
      <c r="DI882" s="40" t="s">
        <v>939</v>
      </c>
      <c r="DJ882" s="40">
        <v>1000</v>
      </c>
      <c r="DK882" s="40">
        <v>1200</v>
      </c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</row>
    <row r="883" spans="2:152" x14ac:dyDescent="0.4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  <c r="AH883" s="41"/>
      <c r="AI883" s="41"/>
      <c r="AJ883" s="41"/>
      <c r="AK883" s="41"/>
      <c r="AL883" s="41"/>
      <c r="AM883" s="41"/>
      <c r="AN883" s="41"/>
      <c r="AO883" s="41"/>
      <c r="AP883" s="41"/>
      <c r="AQ883" s="41"/>
      <c r="AR883" s="41"/>
      <c r="AS883" s="41"/>
      <c r="AT883" s="41"/>
      <c r="AU883" s="41"/>
      <c r="AV883" s="41"/>
      <c r="AW883" s="41"/>
      <c r="AX883" s="41"/>
      <c r="AY883" s="41"/>
      <c r="AZ883" s="41"/>
      <c r="BA883" s="39"/>
      <c r="BB883" s="87" t="s">
        <v>940</v>
      </c>
      <c r="BC883" s="96">
        <v>420</v>
      </c>
      <c r="BD883" s="96">
        <v>620</v>
      </c>
      <c r="BE883" s="96"/>
      <c r="BF883" s="96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41"/>
      <c r="CA883" s="41"/>
      <c r="CB883" s="41"/>
      <c r="CC883" s="41"/>
      <c r="CD883" s="41"/>
      <c r="CE883" s="41"/>
      <c r="CF883" s="41"/>
      <c r="CG883" s="41"/>
      <c r="CH883" s="41"/>
      <c r="CI883" s="41"/>
      <c r="CJ883" s="41"/>
      <c r="CK883" s="41"/>
      <c r="CL883" s="41"/>
      <c r="CM883" s="41"/>
      <c r="CN883" s="41"/>
      <c r="CO883" s="41"/>
      <c r="CP883" s="41"/>
      <c r="CQ883" s="41"/>
      <c r="CR883" s="41"/>
      <c r="CS883" s="41"/>
      <c r="CT883" s="41"/>
      <c r="CU883" s="41"/>
      <c r="CV883" s="41"/>
      <c r="CW883" s="41"/>
      <c r="CX883" s="41"/>
      <c r="CY883" s="41"/>
      <c r="CZ883" s="41"/>
      <c r="DA883" s="41"/>
      <c r="DB883" s="41"/>
      <c r="DC883" s="41"/>
      <c r="DD883" s="41"/>
      <c r="DE883" s="41"/>
      <c r="DF883" s="41"/>
      <c r="DG883" s="41"/>
      <c r="DH883" s="39"/>
      <c r="DI883" s="87" t="s">
        <v>940</v>
      </c>
      <c r="DJ883" s="96">
        <v>420</v>
      </c>
      <c r="DK883" s="96">
        <v>620</v>
      </c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</row>
    <row r="884" spans="2:152" x14ac:dyDescent="0.4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  <c r="AH884" s="41"/>
      <c r="AI884" s="41"/>
      <c r="AJ884" s="41"/>
      <c r="AK884" s="41"/>
      <c r="AL884" s="41"/>
      <c r="AM884" s="41"/>
      <c r="AN884" s="41"/>
      <c r="AO884" s="41"/>
      <c r="AP884" s="41"/>
      <c r="AQ884" s="41"/>
      <c r="AR884" s="41"/>
      <c r="AS884" s="41"/>
      <c r="AT884" s="41"/>
      <c r="AU884" s="41"/>
      <c r="AV884" s="41"/>
      <c r="AW884" s="41"/>
      <c r="AX884" s="41"/>
      <c r="AY884" s="41"/>
      <c r="AZ884" s="41"/>
      <c r="BA884" s="39"/>
      <c r="BB884" s="40" t="s">
        <v>941</v>
      </c>
      <c r="BC884" s="40">
        <v>50</v>
      </c>
      <c r="BD884" s="40">
        <v>100</v>
      </c>
      <c r="BE884" s="40"/>
      <c r="BF884" s="40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41"/>
      <c r="CA884" s="41"/>
      <c r="CB884" s="41"/>
      <c r="CC884" s="41"/>
      <c r="CD884" s="41"/>
      <c r="CE884" s="41"/>
      <c r="CF884" s="41"/>
      <c r="CG884" s="41"/>
      <c r="CH884" s="41"/>
      <c r="CI884" s="41"/>
      <c r="CJ884" s="41"/>
      <c r="CK884" s="41"/>
      <c r="CL884" s="41"/>
      <c r="CM884" s="41"/>
      <c r="CN884" s="41"/>
      <c r="CO884" s="41"/>
      <c r="CP884" s="41"/>
      <c r="CQ884" s="41"/>
      <c r="CR884" s="41"/>
      <c r="CS884" s="41"/>
      <c r="CT884" s="41"/>
      <c r="CU884" s="41"/>
      <c r="CV884" s="41"/>
      <c r="CW884" s="41"/>
      <c r="CX884" s="41"/>
      <c r="CY884" s="41"/>
      <c r="CZ884" s="41"/>
      <c r="DA884" s="41"/>
      <c r="DB884" s="41"/>
      <c r="DC884" s="41"/>
      <c r="DD884" s="41"/>
      <c r="DE884" s="41"/>
      <c r="DF884" s="41"/>
      <c r="DG884" s="41"/>
      <c r="DH884" s="39"/>
      <c r="DI884" s="40" t="s">
        <v>941</v>
      </c>
      <c r="DJ884" s="40">
        <v>50</v>
      </c>
      <c r="DK884" s="40">
        <v>100</v>
      </c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</row>
    <row r="885" spans="2:152" x14ac:dyDescent="0.4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  <c r="AH885" s="41"/>
      <c r="AI885" s="41"/>
      <c r="AJ885" s="41"/>
      <c r="AK885" s="41"/>
      <c r="AL885" s="41"/>
      <c r="AM885" s="41"/>
      <c r="AN885" s="41"/>
      <c r="AO885" s="41"/>
      <c r="AP885" s="41"/>
      <c r="AQ885" s="41"/>
      <c r="AR885" s="41"/>
      <c r="AS885" s="41"/>
      <c r="AT885" s="41"/>
      <c r="AU885" s="41"/>
      <c r="AV885" s="41"/>
      <c r="AW885" s="41"/>
      <c r="AX885" s="41"/>
      <c r="AY885" s="41"/>
      <c r="AZ885" s="41"/>
      <c r="BA885" s="39"/>
      <c r="BB885" s="40" t="s">
        <v>942</v>
      </c>
      <c r="BC885" s="40">
        <v>500</v>
      </c>
      <c r="BD885" s="40">
        <v>1000</v>
      </c>
      <c r="BE885" s="40"/>
      <c r="BF885" s="40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41"/>
      <c r="CA885" s="41"/>
      <c r="CB885" s="41"/>
      <c r="CC885" s="41"/>
      <c r="CD885" s="41"/>
      <c r="CE885" s="41"/>
      <c r="CF885" s="41"/>
      <c r="CG885" s="41"/>
      <c r="CH885" s="41"/>
      <c r="CI885" s="41"/>
      <c r="CJ885" s="41"/>
      <c r="CK885" s="41"/>
      <c r="CL885" s="41"/>
      <c r="CM885" s="41"/>
      <c r="CN885" s="41"/>
      <c r="CO885" s="41"/>
      <c r="CP885" s="41"/>
      <c r="CQ885" s="41"/>
      <c r="CR885" s="41"/>
      <c r="CS885" s="41"/>
      <c r="CT885" s="41"/>
      <c r="CU885" s="41"/>
      <c r="CV885" s="41"/>
      <c r="CW885" s="41"/>
      <c r="CX885" s="41"/>
      <c r="CY885" s="41"/>
      <c r="CZ885" s="41"/>
      <c r="DA885" s="41"/>
      <c r="DB885" s="41"/>
      <c r="DC885" s="41"/>
      <c r="DD885" s="41"/>
      <c r="DE885" s="41"/>
      <c r="DF885" s="41"/>
      <c r="DG885" s="41"/>
      <c r="DH885" s="39"/>
      <c r="DI885" s="40" t="s">
        <v>942</v>
      </c>
      <c r="DJ885" s="40">
        <v>500</v>
      </c>
      <c r="DK885" s="40">
        <v>1000</v>
      </c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</row>
    <row r="886" spans="2:152" x14ac:dyDescent="0.4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  <c r="AH886" s="41"/>
      <c r="AI886" s="41"/>
      <c r="AJ886" s="41"/>
      <c r="AK886" s="41"/>
      <c r="AL886" s="41"/>
      <c r="AM886" s="41"/>
      <c r="AN886" s="41"/>
      <c r="AO886" s="41"/>
      <c r="AP886" s="41"/>
      <c r="AQ886" s="41"/>
      <c r="AR886" s="41"/>
      <c r="AS886" s="41"/>
      <c r="AT886" s="41"/>
      <c r="AU886" s="41"/>
      <c r="AV886" s="41"/>
      <c r="AW886" s="41"/>
      <c r="AX886" s="41"/>
      <c r="AY886" s="41"/>
      <c r="AZ886" s="41"/>
      <c r="BA886" s="39"/>
      <c r="BB886" s="40" t="s">
        <v>943</v>
      </c>
      <c r="BC886" s="40">
        <v>550</v>
      </c>
      <c r="BD886" s="40">
        <v>1100</v>
      </c>
      <c r="BE886" s="40"/>
      <c r="BF886" s="40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41"/>
      <c r="CA886" s="41"/>
      <c r="CB886" s="41"/>
      <c r="CC886" s="41"/>
      <c r="CD886" s="41"/>
      <c r="CE886" s="41"/>
      <c r="CF886" s="41"/>
      <c r="CG886" s="41"/>
      <c r="CH886" s="41"/>
      <c r="CI886" s="41"/>
      <c r="CJ886" s="41"/>
      <c r="CK886" s="41"/>
      <c r="CL886" s="41"/>
      <c r="CM886" s="41"/>
      <c r="CN886" s="41"/>
      <c r="CO886" s="41"/>
      <c r="CP886" s="41"/>
      <c r="CQ886" s="41"/>
      <c r="CR886" s="41"/>
      <c r="CS886" s="41"/>
      <c r="CT886" s="41"/>
      <c r="CU886" s="41"/>
      <c r="CV886" s="41"/>
      <c r="CW886" s="41"/>
      <c r="CX886" s="41"/>
      <c r="CY886" s="41"/>
      <c r="CZ886" s="41"/>
      <c r="DA886" s="41"/>
      <c r="DB886" s="41"/>
      <c r="DC886" s="41"/>
      <c r="DD886" s="41"/>
      <c r="DE886" s="41"/>
      <c r="DF886" s="41"/>
      <c r="DG886" s="41"/>
      <c r="DH886" s="39"/>
      <c r="DI886" s="40" t="s">
        <v>943</v>
      </c>
      <c r="DJ886" s="40">
        <v>550</v>
      </c>
      <c r="DK886" s="40">
        <v>1100</v>
      </c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</row>
    <row r="887" spans="2:152" x14ac:dyDescent="0.4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  <c r="AH887" s="41"/>
      <c r="AI887" s="41"/>
      <c r="AJ887" s="41"/>
      <c r="AK887" s="41"/>
      <c r="AL887" s="41"/>
      <c r="AM887" s="41"/>
      <c r="AN887" s="41"/>
      <c r="AO887" s="41"/>
      <c r="AP887" s="41"/>
      <c r="AQ887" s="41"/>
      <c r="AR887" s="41"/>
      <c r="AS887" s="41"/>
      <c r="AT887" s="41"/>
      <c r="AU887" s="41"/>
      <c r="AV887" s="41"/>
      <c r="AW887" s="41"/>
      <c r="AX887" s="41"/>
      <c r="AY887" s="41"/>
      <c r="AZ887" s="41"/>
      <c r="BA887" s="39"/>
      <c r="BB887" s="87" t="s">
        <v>944</v>
      </c>
      <c r="BC887" s="88">
        <v>440</v>
      </c>
      <c r="BD887" s="88">
        <v>640</v>
      </c>
      <c r="BE887" s="88"/>
      <c r="BF887" s="88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41"/>
      <c r="CA887" s="41"/>
      <c r="CB887" s="41"/>
      <c r="CC887" s="41"/>
      <c r="CD887" s="41"/>
      <c r="CE887" s="41"/>
      <c r="CF887" s="41"/>
      <c r="CG887" s="41"/>
      <c r="CH887" s="41"/>
      <c r="CI887" s="41"/>
      <c r="CJ887" s="41"/>
      <c r="CK887" s="41"/>
      <c r="CL887" s="41"/>
      <c r="CM887" s="41"/>
      <c r="CN887" s="41"/>
      <c r="CO887" s="41"/>
      <c r="CP887" s="41"/>
      <c r="CQ887" s="41"/>
      <c r="CR887" s="41"/>
      <c r="CS887" s="41"/>
      <c r="CT887" s="41"/>
      <c r="CU887" s="41"/>
      <c r="CV887" s="41"/>
      <c r="CW887" s="41"/>
      <c r="CX887" s="41"/>
      <c r="CY887" s="41"/>
      <c r="CZ887" s="41"/>
      <c r="DA887" s="41"/>
      <c r="DB887" s="41"/>
      <c r="DC887" s="41"/>
      <c r="DD887" s="41"/>
      <c r="DE887" s="41"/>
      <c r="DF887" s="41"/>
      <c r="DG887" s="41"/>
      <c r="DH887" s="39"/>
      <c r="DI887" s="87" t="s">
        <v>944</v>
      </c>
      <c r="DJ887" s="88">
        <v>440</v>
      </c>
      <c r="DK887" s="88">
        <v>640</v>
      </c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</row>
    <row r="888" spans="2:152" x14ac:dyDescent="0.4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  <c r="AH888" s="41"/>
      <c r="AI888" s="41"/>
      <c r="AJ888" s="41"/>
      <c r="AK888" s="41"/>
      <c r="AL888" s="41"/>
      <c r="AM888" s="41"/>
      <c r="AN888" s="41"/>
      <c r="AO888" s="41"/>
      <c r="AP888" s="41"/>
      <c r="AQ888" s="41"/>
      <c r="AR888" s="41"/>
      <c r="AS888" s="41"/>
      <c r="AT888" s="41"/>
      <c r="AU888" s="41"/>
      <c r="AV888" s="41"/>
      <c r="AW888" s="41"/>
      <c r="AX888" s="41"/>
      <c r="AY888" s="41"/>
      <c r="AZ888" s="41"/>
      <c r="BA888" s="39"/>
      <c r="BB888" s="40" t="s">
        <v>945</v>
      </c>
      <c r="BC888" s="40">
        <v>100</v>
      </c>
      <c r="BD888" s="40">
        <v>200</v>
      </c>
      <c r="BE888" s="40"/>
      <c r="BF888" s="40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41"/>
      <c r="CA888" s="41"/>
      <c r="CB888" s="41"/>
      <c r="CC888" s="41"/>
      <c r="CD888" s="41"/>
      <c r="CE888" s="41"/>
      <c r="CF888" s="41"/>
      <c r="CG888" s="41"/>
      <c r="CH888" s="41"/>
      <c r="CI888" s="41"/>
      <c r="CJ888" s="41"/>
      <c r="CK888" s="41"/>
      <c r="CL888" s="41"/>
      <c r="CM888" s="41"/>
      <c r="CN888" s="41"/>
      <c r="CO888" s="41"/>
      <c r="CP888" s="41"/>
      <c r="CQ888" s="41"/>
      <c r="CR888" s="41"/>
      <c r="CS888" s="41"/>
      <c r="CT888" s="41"/>
      <c r="CU888" s="41"/>
      <c r="CV888" s="41"/>
      <c r="CW888" s="41"/>
      <c r="CX888" s="41"/>
      <c r="CY888" s="41"/>
      <c r="CZ888" s="41"/>
      <c r="DA888" s="41"/>
      <c r="DB888" s="41"/>
      <c r="DC888" s="41"/>
      <c r="DD888" s="41"/>
      <c r="DE888" s="41"/>
      <c r="DF888" s="41"/>
      <c r="DG888" s="41"/>
      <c r="DH888" s="39"/>
      <c r="DI888" s="40" t="s">
        <v>945</v>
      </c>
      <c r="DJ888" s="40">
        <v>100</v>
      </c>
      <c r="DK888" s="40">
        <v>200</v>
      </c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</row>
    <row r="889" spans="2:152" x14ac:dyDescent="0.4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  <c r="AH889" s="41"/>
      <c r="AI889" s="41"/>
      <c r="AJ889" s="41"/>
      <c r="AK889" s="41"/>
      <c r="AL889" s="41"/>
      <c r="AM889" s="41"/>
      <c r="AN889" s="41"/>
      <c r="AO889" s="41"/>
      <c r="AP889" s="41"/>
      <c r="AQ889" s="41"/>
      <c r="AR889" s="41"/>
      <c r="AS889" s="41"/>
      <c r="AT889" s="41"/>
      <c r="AU889" s="41"/>
      <c r="AV889" s="41"/>
      <c r="AW889" s="41"/>
      <c r="AX889" s="41"/>
      <c r="AY889" s="41"/>
      <c r="AZ889" s="41"/>
      <c r="BA889" s="39"/>
      <c r="BB889" s="40" t="s">
        <v>946</v>
      </c>
      <c r="BC889" s="40">
        <v>150</v>
      </c>
      <c r="BD889" s="40">
        <v>300</v>
      </c>
      <c r="BE889" s="40"/>
      <c r="BF889" s="40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41"/>
      <c r="CA889" s="41"/>
      <c r="CB889" s="41"/>
      <c r="CC889" s="41"/>
      <c r="CD889" s="41"/>
      <c r="CE889" s="41"/>
      <c r="CF889" s="41"/>
      <c r="CG889" s="41"/>
      <c r="CH889" s="41"/>
      <c r="CI889" s="41"/>
      <c r="CJ889" s="41"/>
      <c r="CK889" s="41"/>
      <c r="CL889" s="41"/>
      <c r="CM889" s="41"/>
      <c r="CN889" s="41"/>
      <c r="CO889" s="41"/>
      <c r="CP889" s="41"/>
      <c r="CQ889" s="41"/>
      <c r="CR889" s="41"/>
      <c r="CS889" s="41"/>
      <c r="CT889" s="41"/>
      <c r="CU889" s="41"/>
      <c r="CV889" s="41"/>
      <c r="CW889" s="41"/>
      <c r="CX889" s="41"/>
      <c r="CY889" s="41"/>
      <c r="CZ889" s="41"/>
      <c r="DA889" s="41"/>
      <c r="DB889" s="41"/>
      <c r="DC889" s="41"/>
      <c r="DD889" s="41"/>
      <c r="DE889" s="41"/>
      <c r="DF889" s="41"/>
      <c r="DG889" s="41"/>
      <c r="DH889" s="39"/>
      <c r="DI889" s="40" t="s">
        <v>946</v>
      </c>
      <c r="DJ889" s="40">
        <v>150</v>
      </c>
      <c r="DK889" s="40">
        <v>300</v>
      </c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</row>
    <row r="890" spans="2:152" x14ac:dyDescent="0.4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  <c r="AH890" s="41"/>
      <c r="AI890" s="41"/>
      <c r="AJ890" s="41"/>
      <c r="AK890" s="41"/>
      <c r="AL890" s="41"/>
      <c r="AM890" s="41"/>
      <c r="AN890" s="41"/>
      <c r="AO890" s="41"/>
      <c r="AP890" s="41"/>
      <c r="AQ890" s="41"/>
      <c r="AR890" s="41"/>
      <c r="AS890" s="41"/>
      <c r="AT890" s="41"/>
      <c r="AU890" s="41"/>
      <c r="AV890" s="41"/>
      <c r="AW890" s="41"/>
      <c r="AX890" s="41"/>
      <c r="AY890" s="41"/>
      <c r="AZ890" s="41"/>
      <c r="BA890" s="39"/>
      <c r="BB890" s="40" t="s">
        <v>947</v>
      </c>
      <c r="BC890" s="40">
        <v>200</v>
      </c>
      <c r="BD890" s="40">
        <v>400</v>
      </c>
      <c r="BE890" s="40"/>
      <c r="BF890" s="40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41"/>
      <c r="CA890" s="41"/>
      <c r="CB890" s="41"/>
      <c r="CC890" s="41"/>
      <c r="CD890" s="41"/>
      <c r="CE890" s="41"/>
      <c r="CF890" s="41"/>
      <c r="CG890" s="41"/>
      <c r="CH890" s="41"/>
      <c r="CI890" s="41"/>
      <c r="CJ890" s="41"/>
      <c r="CK890" s="41"/>
      <c r="CL890" s="41"/>
      <c r="CM890" s="41"/>
      <c r="CN890" s="41"/>
      <c r="CO890" s="41"/>
      <c r="CP890" s="41"/>
      <c r="CQ890" s="41"/>
      <c r="CR890" s="41"/>
      <c r="CS890" s="41"/>
      <c r="CT890" s="41"/>
      <c r="CU890" s="41"/>
      <c r="CV890" s="41"/>
      <c r="CW890" s="41"/>
      <c r="CX890" s="41"/>
      <c r="CY890" s="41"/>
      <c r="CZ890" s="41"/>
      <c r="DA890" s="41"/>
      <c r="DB890" s="41"/>
      <c r="DC890" s="41"/>
      <c r="DD890" s="41"/>
      <c r="DE890" s="41"/>
      <c r="DF890" s="41"/>
      <c r="DG890" s="41"/>
      <c r="DH890" s="39"/>
      <c r="DI890" s="40" t="s">
        <v>947</v>
      </c>
      <c r="DJ890" s="40">
        <v>200</v>
      </c>
      <c r="DK890" s="40">
        <v>400</v>
      </c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</row>
    <row r="891" spans="2:152" x14ac:dyDescent="0.4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  <c r="AH891" s="41"/>
      <c r="AI891" s="41"/>
      <c r="AJ891" s="41"/>
      <c r="AK891" s="41"/>
      <c r="AL891" s="41"/>
      <c r="AM891" s="41"/>
      <c r="AN891" s="41"/>
      <c r="AO891" s="41"/>
      <c r="AP891" s="41"/>
      <c r="AQ891" s="41"/>
      <c r="AR891" s="41"/>
      <c r="AS891" s="41"/>
      <c r="AT891" s="41"/>
      <c r="AU891" s="41"/>
      <c r="AV891" s="41"/>
      <c r="AW891" s="41"/>
      <c r="AX891" s="41"/>
      <c r="AY891" s="41"/>
      <c r="AZ891" s="41"/>
      <c r="BA891" s="39"/>
      <c r="BB891" s="40" t="s">
        <v>948</v>
      </c>
      <c r="BC891" s="40">
        <v>250</v>
      </c>
      <c r="BD891" s="40">
        <v>500</v>
      </c>
      <c r="BE891" s="40"/>
      <c r="BF891" s="40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41"/>
      <c r="CA891" s="41"/>
      <c r="CB891" s="41"/>
      <c r="CC891" s="41"/>
      <c r="CD891" s="41"/>
      <c r="CE891" s="41"/>
      <c r="CF891" s="41"/>
      <c r="CG891" s="41"/>
      <c r="CH891" s="41"/>
      <c r="CI891" s="41"/>
      <c r="CJ891" s="41"/>
      <c r="CK891" s="41"/>
      <c r="CL891" s="41"/>
      <c r="CM891" s="41"/>
      <c r="CN891" s="41"/>
      <c r="CO891" s="41"/>
      <c r="CP891" s="41"/>
      <c r="CQ891" s="41"/>
      <c r="CR891" s="41"/>
      <c r="CS891" s="41"/>
      <c r="CT891" s="41"/>
      <c r="CU891" s="41"/>
      <c r="CV891" s="41"/>
      <c r="CW891" s="41"/>
      <c r="CX891" s="41"/>
      <c r="CY891" s="41"/>
      <c r="CZ891" s="41"/>
      <c r="DA891" s="41"/>
      <c r="DB891" s="41"/>
      <c r="DC891" s="41"/>
      <c r="DD891" s="41"/>
      <c r="DE891" s="41"/>
      <c r="DF891" s="41"/>
      <c r="DG891" s="41"/>
      <c r="DH891" s="39"/>
      <c r="DI891" s="40" t="s">
        <v>948</v>
      </c>
      <c r="DJ891" s="40">
        <v>250</v>
      </c>
      <c r="DK891" s="40">
        <v>500</v>
      </c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</row>
    <row r="892" spans="2:152" x14ac:dyDescent="0.4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  <c r="AH892" s="41"/>
      <c r="AI892" s="41"/>
      <c r="AJ892" s="41"/>
      <c r="AK892" s="41"/>
      <c r="AL892" s="41"/>
      <c r="AM892" s="41"/>
      <c r="AN892" s="41"/>
      <c r="AO892" s="41"/>
      <c r="AP892" s="41"/>
      <c r="AQ892" s="41"/>
      <c r="AR892" s="41"/>
      <c r="AS892" s="41"/>
      <c r="AT892" s="41"/>
      <c r="AU892" s="41"/>
      <c r="AV892" s="41"/>
      <c r="AW892" s="41"/>
      <c r="AX892" s="41"/>
      <c r="AY892" s="41"/>
      <c r="AZ892" s="41"/>
      <c r="BA892" s="39"/>
      <c r="BB892" s="40" t="s">
        <v>949</v>
      </c>
      <c r="BC892" s="40">
        <v>300</v>
      </c>
      <c r="BD892" s="40">
        <v>600</v>
      </c>
      <c r="BE892" s="40"/>
      <c r="BF892" s="40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41"/>
      <c r="CA892" s="41"/>
      <c r="CB892" s="41"/>
      <c r="CC892" s="41"/>
      <c r="CD892" s="41"/>
      <c r="CE892" s="41"/>
      <c r="CF892" s="41"/>
      <c r="CG892" s="41"/>
      <c r="CH892" s="41"/>
      <c r="CI892" s="41"/>
      <c r="CJ892" s="41"/>
      <c r="CK892" s="41"/>
      <c r="CL892" s="41"/>
      <c r="CM892" s="41"/>
      <c r="CN892" s="41"/>
      <c r="CO892" s="41"/>
      <c r="CP892" s="41"/>
      <c r="CQ892" s="41"/>
      <c r="CR892" s="41"/>
      <c r="CS892" s="41"/>
      <c r="CT892" s="41"/>
      <c r="CU892" s="41"/>
      <c r="CV892" s="41"/>
      <c r="CW892" s="41"/>
      <c r="CX892" s="41"/>
      <c r="CY892" s="41"/>
      <c r="CZ892" s="41"/>
      <c r="DA892" s="41"/>
      <c r="DB892" s="41"/>
      <c r="DC892" s="41"/>
      <c r="DD892" s="41"/>
      <c r="DE892" s="41"/>
      <c r="DF892" s="41"/>
      <c r="DG892" s="41"/>
      <c r="DH892" s="39"/>
      <c r="DI892" s="40" t="s">
        <v>949</v>
      </c>
      <c r="DJ892" s="40">
        <v>300</v>
      </c>
      <c r="DK892" s="40">
        <v>600</v>
      </c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</row>
    <row r="893" spans="2:152" x14ac:dyDescent="0.4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  <c r="AH893" s="41"/>
      <c r="AI893" s="41"/>
      <c r="AJ893" s="41"/>
      <c r="AK893" s="41"/>
      <c r="AL893" s="41"/>
      <c r="AM893" s="41"/>
      <c r="AN893" s="41"/>
      <c r="AO893" s="41"/>
      <c r="AP893" s="41"/>
      <c r="AQ893" s="41"/>
      <c r="AR893" s="41"/>
      <c r="AS893" s="41"/>
      <c r="AT893" s="41"/>
      <c r="AU893" s="41"/>
      <c r="AV893" s="41"/>
      <c r="AW893" s="41"/>
      <c r="AX893" s="41"/>
      <c r="AY893" s="41"/>
      <c r="AZ893" s="41"/>
      <c r="BA893" s="39"/>
      <c r="BB893" s="40" t="s">
        <v>950</v>
      </c>
      <c r="BC893" s="40">
        <v>350</v>
      </c>
      <c r="BD893" s="40">
        <v>700</v>
      </c>
      <c r="BE893" s="40"/>
      <c r="BF893" s="40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41"/>
      <c r="CA893" s="41"/>
      <c r="CB893" s="41"/>
      <c r="CC893" s="41"/>
      <c r="CD893" s="41"/>
      <c r="CE893" s="41"/>
      <c r="CF893" s="41"/>
      <c r="CG893" s="41"/>
      <c r="CH893" s="41"/>
      <c r="CI893" s="41"/>
      <c r="CJ893" s="41"/>
      <c r="CK893" s="41"/>
      <c r="CL893" s="41"/>
      <c r="CM893" s="41"/>
      <c r="CN893" s="41"/>
      <c r="CO893" s="41"/>
      <c r="CP893" s="41"/>
      <c r="CQ893" s="41"/>
      <c r="CR893" s="41"/>
      <c r="CS893" s="41"/>
      <c r="CT893" s="41"/>
      <c r="CU893" s="41"/>
      <c r="CV893" s="41"/>
      <c r="CW893" s="41"/>
      <c r="CX893" s="41"/>
      <c r="CY893" s="41"/>
      <c r="CZ893" s="41"/>
      <c r="DA893" s="41"/>
      <c r="DB893" s="41"/>
      <c r="DC893" s="41"/>
      <c r="DD893" s="41"/>
      <c r="DE893" s="41"/>
      <c r="DF893" s="41"/>
      <c r="DG893" s="41"/>
      <c r="DH893" s="39"/>
      <c r="DI893" s="40" t="s">
        <v>950</v>
      </c>
      <c r="DJ893" s="40">
        <v>350</v>
      </c>
      <c r="DK893" s="40">
        <v>700</v>
      </c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</row>
    <row r="894" spans="2:152" x14ac:dyDescent="0.4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  <c r="AH894" s="41"/>
      <c r="AI894" s="41"/>
      <c r="AJ894" s="41"/>
      <c r="AK894" s="41"/>
      <c r="AL894" s="41"/>
      <c r="AM894" s="41"/>
      <c r="AN894" s="41"/>
      <c r="AO894" s="41"/>
      <c r="AP894" s="41"/>
      <c r="AQ894" s="41"/>
      <c r="AR894" s="41"/>
      <c r="AS894" s="41"/>
      <c r="AT894" s="41"/>
      <c r="AU894" s="41"/>
      <c r="AV894" s="41"/>
      <c r="AW894" s="41"/>
      <c r="AX894" s="41"/>
      <c r="AY894" s="41"/>
      <c r="AZ894" s="41"/>
      <c r="BA894" s="39"/>
      <c r="BB894" s="40" t="s">
        <v>951</v>
      </c>
      <c r="BC894" s="40">
        <v>400</v>
      </c>
      <c r="BD894" s="40">
        <v>800</v>
      </c>
      <c r="BE894" s="40"/>
      <c r="BF894" s="40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41"/>
      <c r="CA894" s="41"/>
      <c r="CB894" s="41"/>
      <c r="CC894" s="41"/>
      <c r="CD894" s="41"/>
      <c r="CE894" s="41"/>
      <c r="CF894" s="41"/>
      <c r="CG894" s="41"/>
      <c r="CH894" s="41"/>
      <c r="CI894" s="41"/>
      <c r="CJ894" s="41"/>
      <c r="CK894" s="41"/>
      <c r="CL894" s="41"/>
      <c r="CM894" s="41"/>
      <c r="CN894" s="41"/>
      <c r="CO894" s="41"/>
      <c r="CP894" s="41"/>
      <c r="CQ894" s="41"/>
      <c r="CR894" s="41"/>
      <c r="CS894" s="41"/>
      <c r="CT894" s="41"/>
      <c r="CU894" s="41"/>
      <c r="CV894" s="41"/>
      <c r="CW894" s="41"/>
      <c r="CX894" s="41"/>
      <c r="CY894" s="41"/>
      <c r="CZ894" s="41"/>
      <c r="DA894" s="41"/>
      <c r="DB894" s="41"/>
      <c r="DC894" s="41"/>
      <c r="DD894" s="41"/>
      <c r="DE894" s="41"/>
      <c r="DF894" s="41"/>
      <c r="DG894" s="41"/>
      <c r="DH894" s="39"/>
      <c r="DI894" s="40" t="s">
        <v>951</v>
      </c>
      <c r="DJ894" s="40">
        <v>400</v>
      </c>
      <c r="DK894" s="40">
        <v>800</v>
      </c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</row>
    <row r="895" spans="2:152" x14ac:dyDescent="0.4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  <c r="AH895" s="41"/>
      <c r="AI895" s="41"/>
      <c r="AJ895" s="41"/>
      <c r="AK895" s="41"/>
      <c r="AL895" s="41"/>
      <c r="AM895" s="41"/>
      <c r="AN895" s="41"/>
      <c r="AO895" s="41"/>
      <c r="AP895" s="41"/>
      <c r="AQ895" s="41"/>
      <c r="AR895" s="41"/>
      <c r="AS895" s="41"/>
      <c r="AT895" s="41"/>
      <c r="AU895" s="41"/>
      <c r="AV895" s="41"/>
      <c r="AW895" s="41"/>
      <c r="AX895" s="41"/>
      <c r="AY895" s="41"/>
      <c r="AZ895" s="41"/>
      <c r="BA895" s="39"/>
      <c r="BB895" s="40" t="s">
        <v>952</v>
      </c>
      <c r="BC895" s="40">
        <v>450</v>
      </c>
      <c r="BD895" s="40">
        <v>900</v>
      </c>
      <c r="BE895" s="40"/>
      <c r="BF895" s="40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41"/>
      <c r="CA895" s="41"/>
      <c r="CB895" s="41"/>
      <c r="CC895" s="41"/>
      <c r="CD895" s="41"/>
      <c r="CE895" s="41"/>
      <c r="CF895" s="41"/>
      <c r="CG895" s="41"/>
      <c r="CH895" s="41"/>
      <c r="CI895" s="41"/>
      <c r="CJ895" s="41"/>
      <c r="CK895" s="41"/>
      <c r="CL895" s="41"/>
      <c r="CM895" s="41"/>
      <c r="CN895" s="41"/>
      <c r="CO895" s="41"/>
      <c r="CP895" s="41"/>
      <c r="CQ895" s="41"/>
      <c r="CR895" s="41"/>
      <c r="CS895" s="41"/>
      <c r="CT895" s="41"/>
      <c r="CU895" s="41"/>
      <c r="CV895" s="41"/>
      <c r="CW895" s="41"/>
      <c r="CX895" s="41"/>
      <c r="CY895" s="41"/>
      <c r="CZ895" s="41"/>
      <c r="DA895" s="41"/>
      <c r="DB895" s="41"/>
      <c r="DC895" s="41"/>
      <c r="DD895" s="41"/>
      <c r="DE895" s="41"/>
      <c r="DF895" s="41"/>
      <c r="DG895" s="41"/>
      <c r="DH895" s="39"/>
      <c r="DI895" s="40" t="s">
        <v>952</v>
      </c>
      <c r="DJ895" s="40">
        <v>450</v>
      </c>
      <c r="DK895" s="40">
        <v>900</v>
      </c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</row>
    <row r="896" spans="2:152" x14ac:dyDescent="0.4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  <c r="AH896" s="41"/>
      <c r="AI896" s="41"/>
      <c r="AJ896" s="41"/>
      <c r="AK896" s="41"/>
      <c r="AL896" s="41"/>
      <c r="AM896" s="41"/>
      <c r="AN896" s="41"/>
      <c r="AO896" s="41"/>
      <c r="AP896" s="41"/>
      <c r="AQ896" s="41"/>
      <c r="AR896" s="41"/>
      <c r="AS896" s="41"/>
      <c r="AT896" s="41"/>
      <c r="AU896" s="41"/>
      <c r="AV896" s="41"/>
      <c r="AW896" s="41"/>
      <c r="AX896" s="41"/>
      <c r="AY896" s="41"/>
      <c r="AZ896" s="41"/>
      <c r="BA896" s="39"/>
      <c r="BB896" s="87" t="s">
        <v>953</v>
      </c>
      <c r="BC896" s="96">
        <v>400</v>
      </c>
      <c r="BD896" s="96">
        <v>600</v>
      </c>
      <c r="BE896" s="96"/>
      <c r="BF896" s="96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41"/>
      <c r="CA896" s="41"/>
      <c r="CB896" s="41"/>
      <c r="CC896" s="41"/>
      <c r="CD896" s="41"/>
      <c r="CE896" s="41"/>
      <c r="CF896" s="41"/>
      <c r="CG896" s="41"/>
      <c r="CH896" s="41"/>
      <c r="CI896" s="41"/>
      <c r="CJ896" s="41"/>
      <c r="CK896" s="41"/>
      <c r="CL896" s="41"/>
      <c r="CM896" s="41"/>
      <c r="CN896" s="41"/>
      <c r="CO896" s="41"/>
      <c r="CP896" s="41"/>
      <c r="CQ896" s="41"/>
      <c r="CR896" s="41"/>
      <c r="CS896" s="41"/>
      <c r="CT896" s="41"/>
      <c r="CU896" s="41"/>
      <c r="CV896" s="41"/>
      <c r="CW896" s="41"/>
      <c r="CX896" s="41"/>
      <c r="CY896" s="41"/>
      <c r="CZ896" s="41"/>
      <c r="DA896" s="41"/>
      <c r="DB896" s="41"/>
      <c r="DC896" s="41"/>
      <c r="DD896" s="41"/>
      <c r="DE896" s="41"/>
      <c r="DF896" s="41"/>
      <c r="DG896" s="41"/>
      <c r="DH896" s="39"/>
      <c r="DI896" s="87" t="s">
        <v>953</v>
      </c>
      <c r="DJ896" s="96">
        <v>400</v>
      </c>
      <c r="DK896" s="96">
        <v>600</v>
      </c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</row>
    <row r="897" spans="2:152" x14ac:dyDescent="0.4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  <c r="AH897" s="41"/>
      <c r="AI897" s="41"/>
      <c r="AJ897" s="41"/>
      <c r="AK897" s="41"/>
      <c r="AL897" s="41"/>
      <c r="AM897" s="41"/>
      <c r="AN897" s="41"/>
      <c r="AO897" s="41"/>
      <c r="AP897" s="41"/>
      <c r="AQ897" s="41"/>
      <c r="AR897" s="41"/>
      <c r="AS897" s="41"/>
      <c r="AT897" s="41"/>
      <c r="AU897" s="41"/>
      <c r="AV897" s="41"/>
      <c r="AW897" s="41"/>
      <c r="AX897" s="41"/>
      <c r="AY897" s="41"/>
      <c r="AZ897" s="41"/>
      <c r="BA897" s="39"/>
      <c r="BB897" s="87" t="s">
        <v>954</v>
      </c>
      <c r="BC897" s="88">
        <v>650</v>
      </c>
      <c r="BD897" s="88">
        <v>950</v>
      </c>
      <c r="BE897" s="88"/>
      <c r="BF897" s="88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41"/>
      <c r="CA897" s="41"/>
      <c r="CB897" s="41"/>
      <c r="CC897" s="41"/>
      <c r="CD897" s="41"/>
      <c r="CE897" s="41"/>
      <c r="CF897" s="41"/>
      <c r="CG897" s="41"/>
      <c r="CH897" s="41"/>
      <c r="CI897" s="41"/>
      <c r="CJ897" s="41"/>
      <c r="CK897" s="41"/>
      <c r="CL897" s="41"/>
      <c r="CM897" s="41"/>
      <c r="CN897" s="41"/>
      <c r="CO897" s="41"/>
      <c r="CP897" s="41"/>
      <c r="CQ897" s="41"/>
      <c r="CR897" s="41"/>
      <c r="CS897" s="41"/>
      <c r="CT897" s="41"/>
      <c r="CU897" s="41"/>
      <c r="CV897" s="41"/>
      <c r="CW897" s="41"/>
      <c r="CX897" s="41"/>
      <c r="CY897" s="41"/>
      <c r="CZ897" s="41"/>
      <c r="DA897" s="41"/>
      <c r="DB897" s="41"/>
      <c r="DC897" s="41"/>
      <c r="DD897" s="41"/>
      <c r="DE897" s="41"/>
      <c r="DF897" s="41"/>
      <c r="DG897" s="41"/>
      <c r="DH897" s="39"/>
      <c r="DI897" s="87" t="s">
        <v>954</v>
      </c>
      <c r="DJ897" s="88">
        <v>650</v>
      </c>
      <c r="DK897" s="88">
        <v>950</v>
      </c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</row>
    <row r="898" spans="2:152" x14ac:dyDescent="0.4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  <c r="AH898" s="41"/>
      <c r="AI898" s="41"/>
      <c r="AJ898" s="41"/>
      <c r="AK898" s="41"/>
      <c r="AL898" s="41"/>
      <c r="AM898" s="41"/>
      <c r="AN898" s="41"/>
      <c r="AO898" s="41"/>
      <c r="AP898" s="41"/>
      <c r="AQ898" s="41"/>
      <c r="AR898" s="41"/>
      <c r="AS898" s="41"/>
      <c r="AT898" s="41"/>
      <c r="AU898" s="41"/>
      <c r="AV898" s="41"/>
      <c r="AW898" s="41"/>
      <c r="AX898" s="41"/>
      <c r="AY898" s="41"/>
      <c r="AZ898" s="41"/>
      <c r="BA898" s="39"/>
      <c r="BB898" s="40" t="s">
        <v>955</v>
      </c>
      <c r="BC898" s="40">
        <v>100</v>
      </c>
      <c r="BD898" s="40">
        <v>200</v>
      </c>
      <c r="BE898" s="40"/>
      <c r="BF898" s="40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41"/>
      <c r="CA898" s="41"/>
      <c r="CB898" s="41"/>
      <c r="CC898" s="41"/>
      <c r="CD898" s="41"/>
      <c r="CE898" s="41"/>
      <c r="CF898" s="41"/>
      <c r="CG898" s="41"/>
      <c r="CH898" s="41"/>
      <c r="CI898" s="41"/>
      <c r="CJ898" s="41"/>
      <c r="CK898" s="41"/>
      <c r="CL898" s="41"/>
      <c r="CM898" s="41"/>
      <c r="CN898" s="41"/>
      <c r="CO898" s="41"/>
      <c r="CP898" s="41"/>
      <c r="CQ898" s="41"/>
      <c r="CR898" s="41"/>
      <c r="CS898" s="41"/>
      <c r="CT898" s="41"/>
      <c r="CU898" s="41"/>
      <c r="CV898" s="41"/>
      <c r="CW898" s="41"/>
      <c r="CX898" s="41"/>
      <c r="CY898" s="41"/>
      <c r="CZ898" s="41"/>
      <c r="DA898" s="41"/>
      <c r="DB898" s="41"/>
      <c r="DC898" s="41"/>
      <c r="DD898" s="41"/>
      <c r="DE898" s="41"/>
      <c r="DF898" s="41"/>
      <c r="DG898" s="41"/>
      <c r="DH898" s="39"/>
      <c r="DI898" s="40" t="s">
        <v>955</v>
      </c>
      <c r="DJ898" s="40">
        <v>100</v>
      </c>
      <c r="DK898" s="40">
        <v>200</v>
      </c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</row>
    <row r="899" spans="2:152" x14ac:dyDescent="0.4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  <c r="AH899" s="41"/>
      <c r="AI899" s="41"/>
      <c r="AJ899" s="41"/>
      <c r="AK899" s="41"/>
      <c r="AL899" s="41"/>
      <c r="AM899" s="41"/>
      <c r="AN899" s="41"/>
      <c r="AO899" s="41"/>
      <c r="AP899" s="41"/>
      <c r="AQ899" s="41"/>
      <c r="AR899" s="41"/>
      <c r="AS899" s="41"/>
      <c r="AT899" s="41"/>
      <c r="AU899" s="41"/>
      <c r="AV899" s="41"/>
      <c r="AW899" s="41"/>
      <c r="AX899" s="41"/>
      <c r="AY899" s="41"/>
      <c r="AZ899" s="41"/>
      <c r="BA899" s="39"/>
      <c r="BB899" s="40" t="s">
        <v>956</v>
      </c>
      <c r="BC899" s="40">
        <v>2600</v>
      </c>
      <c r="BD899" s="40">
        <v>2900</v>
      </c>
      <c r="BE899" s="40"/>
      <c r="BF899" s="40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41"/>
      <c r="CA899" s="41"/>
      <c r="CB899" s="41"/>
      <c r="CC899" s="41"/>
      <c r="CD899" s="41"/>
      <c r="CE899" s="41"/>
      <c r="CF899" s="41"/>
      <c r="CG899" s="41"/>
      <c r="CH899" s="41"/>
      <c r="CI899" s="41"/>
      <c r="CJ899" s="41"/>
      <c r="CK899" s="41"/>
      <c r="CL899" s="41"/>
      <c r="CM899" s="41"/>
      <c r="CN899" s="41"/>
      <c r="CO899" s="41"/>
      <c r="CP899" s="41"/>
      <c r="CQ899" s="41"/>
      <c r="CR899" s="41"/>
      <c r="CS899" s="41"/>
      <c r="CT899" s="41"/>
      <c r="CU899" s="41"/>
      <c r="CV899" s="41"/>
      <c r="CW899" s="41"/>
      <c r="CX899" s="41"/>
      <c r="CY899" s="41"/>
      <c r="CZ899" s="41"/>
      <c r="DA899" s="41"/>
      <c r="DB899" s="41"/>
      <c r="DC899" s="41"/>
      <c r="DD899" s="41"/>
      <c r="DE899" s="41"/>
      <c r="DF899" s="41"/>
      <c r="DG899" s="41"/>
      <c r="DH899" s="39"/>
      <c r="DI899" s="40" t="s">
        <v>956</v>
      </c>
      <c r="DJ899" s="40">
        <v>2600</v>
      </c>
      <c r="DK899" s="40">
        <v>2900</v>
      </c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</row>
    <row r="900" spans="2:152" x14ac:dyDescent="0.4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  <c r="AH900" s="41"/>
      <c r="AI900" s="41"/>
      <c r="AJ900" s="41"/>
      <c r="AK900" s="41"/>
      <c r="AL900" s="41"/>
      <c r="AM900" s="41"/>
      <c r="AN900" s="41"/>
      <c r="AO900" s="41"/>
      <c r="AP900" s="41"/>
      <c r="AQ900" s="41"/>
      <c r="AR900" s="41"/>
      <c r="AS900" s="41"/>
      <c r="AT900" s="41"/>
      <c r="AU900" s="41"/>
      <c r="AV900" s="41"/>
      <c r="AW900" s="41"/>
      <c r="AX900" s="41"/>
      <c r="AY900" s="41"/>
      <c r="AZ900" s="41"/>
      <c r="BA900" s="39"/>
      <c r="BB900" s="40" t="s">
        <v>957</v>
      </c>
      <c r="BC900" s="40">
        <v>2900</v>
      </c>
      <c r="BD900" s="40">
        <v>3200</v>
      </c>
      <c r="BE900" s="40"/>
      <c r="BF900" s="40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41"/>
      <c r="CA900" s="41"/>
      <c r="CB900" s="41"/>
      <c r="CC900" s="41"/>
      <c r="CD900" s="41"/>
      <c r="CE900" s="41"/>
      <c r="CF900" s="41"/>
      <c r="CG900" s="41"/>
      <c r="CH900" s="41"/>
      <c r="CI900" s="41"/>
      <c r="CJ900" s="41"/>
      <c r="CK900" s="41"/>
      <c r="CL900" s="41"/>
      <c r="CM900" s="41"/>
      <c r="CN900" s="41"/>
      <c r="CO900" s="41"/>
      <c r="CP900" s="41"/>
      <c r="CQ900" s="41"/>
      <c r="CR900" s="41"/>
      <c r="CS900" s="41"/>
      <c r="CT900" s="41"/>
      <c r="CU900" s="41"/>
      <c r="CV900" s="41"/>
      <c r="CW900" s="41"/>
      <c r="CX900" s="41"/>
      <c r="CY900" s="41"/>
      <c r="CZ900" s="41"/>
      <c r="DA900" s="41"/>
      <c r="DB900" s="41"/>
      <c r="DC900" s="41"/>
      <c r="DD900" s="41"/>
      <c r="DE900" s="41"/>
      <c r="DF900" s="41"/>
      <c r="DG900" s="41"/>
      <c r="DH900" s="39"/>
      <c r="DI900" s="40" t="s">
        <v>957</v>
      </c>
      <c r="DJ900" s="40">
        <v>2900</v>
      </c>
      <c r="DK900" s="40">
        <v>3200</v>
      </c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</row>
    <row r="901" spans="2:152" x14ac:dyDescent="0.4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  <c r="AH901" s="41"/>
      <c r="AI901" s="41"/>
      <c r="AJ901" s="41"/>
      <c r="AK901" s="41"/>
      <c r="AL901" s="41"/>
      <c r="AM901" s="41"/>
      <c r="AN901" s="41"/>
      <c r="AO901" s="41"/>
      <c r="AP901" s="41"/>
      <c r="AQ901" s="41"/>
      <c r="AR901" s="41"/>
      <c r="AS901" s="41"/>
      <c r="AT901" s="41"/>
      <c r="AU901" s="41"/>
      <c r="AV901" s="41"/>
      <c r="AW901" s="41"/>
      <c r="AX901" s="41"/>
      <c r="AY901" s="41"/>
      <c r="AZ901" s="41"/>
      <c r="BA901" s="39"/>
      <c r="BB901" s="87" t="s">
        <v>958</v>
      </c>
      <c r="BC901" s="88">
        <v>750</v>
      </c>
      <c r="BD901" s="88">
        <v>1150</v>
      </c>
      <c r="BE901" s="88"/>
      <c r="BF901" s="88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41"/>
      <c r="CA901" s="41"/>
      <c r="CB901" s="41"/>
      <c r="CC901" s="41"/>
      <c r="CD901" s="41"/>
      <c r="CE901" s="41"/>
      <c r="CF901" s="41"/>
      <c r="CG901" s="41"/>
      <c r="CH901" s="41"/>
      <c r="CI901" s="41"/>
      <c r="CJ901" s="41"/>
      <c r="CK901" s="41"/>
      <c r="CL901" s="41"/>
      <c r="CM901" s="41"/>
      <c r="CN901" s="41"/>
      <c r="CO901" s="41"/>
      <c r="CP901" s="41"/>
      <c r="CQ901" s="41"/>
      <c r="CR901" s="41"/>
      <c r="CS901" s="41"/>
      <c r="CT901" s="41"/>
      <c r="CU901" s="41"/>
      <c r="CV901" s="41"/>
      <c r="CW901" s="41"/>
      <c r="CX901" s="41"/>
      <c r="CY901" s="41"/>
      <c r="CZ901" s="41"/>
      <c r="DA901" s="41"/>
      <c r="DB901" s="41"/>
      <c r="DC901" s="41"/>
      <c r="DD901" s="41"/>
      <c r="DE901" s="41"/>
      <c r="DF901" s="41"/>
      <c r="DG901" s="41"/>
      <c r="DH901" s="39"/>
      <c r="DI901" s="87" t="s">
        <v>958</v>
      </c>
      <c r="DJ901" s="88">
        <v>750</v>
      </c>
      <c r="DK901" s="88">
        <v>1150</v>
      </c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</row>
    <row r="902" spans="2:152" x14ac:dyDescent="0.4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  <c r="AH902" s="41"/>
      <c r="AI902" s="41"/>
      <c r="AJ902" s="41"/>
      <c r="AK902" s="41"/>
      <c r="AL902" s="41"/>
      <c r="AM902" s="41"/>
      <c r="AN902" s="41"/>
      <c r="AO902" s="41"/>
      <c r="AP902" s="41"/>
      <c r="AQ902" s="41"/>
      <c r="AR902" s="41"/>
      <c r="AS902" s="41"/>
      <c r="AT902" s="41"/>
      <c r="AU902" s="41"/>
      <c r="AV902" s="41"/>
      <c r="AW902" s="41"/>
      <c r="AX902" s="41"/>
      <c r="AY902" s="41"/>
      <c r="AZ902" s="41"/>
      <c r="BA902" s="39"/>
      <c r="BB902" s="40" t="s">
        <v>959</v>
      </c>
      <c r="BC902" s="40">
        <v>300</v>
      </c>
      <c r="BD902" s="40">
        <v>500</v>
      </c>
      <c r="BE902" s="40"/>
      <c r="BF902" s="40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41"/>
      <c r="CA902" s="41"/>
      <c r="CB902" s="41"/>
      <c r="CC902" s="41"/>
      <c r="CD902" s="41"/>
      <c r="CE902" s="41"/>
      <c r="CF902" s="41"/>
      <c r="CG902" s="41"/>
      <c r="CH902" s="41"/>
      <c r="CI902" s="41"/>
      <c r="CJ902" s="41"/>
      <c r="CK902" s="41"/>
      <c r="CL902" s="41"/>
      <c r="CM902" s="41"/>
      <c r="CN902" s="41"/>
      <c r="CO902" s="41"/>
      <c r="CP902" s="41"/>
      <c r="CQ902" s="41"/>
      <c r="CR902" s="41"/>
      <c r="CS902" s="41"/>
      <c r="CT902" s="41"/>
      <c r="CU902" s="41"/>
      <c r="CV902" s="41"/>
      <c r="CW902" s="41"/>
      <c r="CX902" s="41"/>
      <c r="CY902" s="41"/>
      <c r="CZ902" s="41"/>
      <c r="DA902" s="41"/>
      <c r="DB902" s="41"/>
      <c r="DC902" s="41"/>
      <c r="DD902" s="41"/>
      <c r="DE902" s="41"/>
      <c r="DF902" s="41"/>
      <c r="DG902" s="41"/>
      <c r="DH902" s="39"/>
      <c r="DI902" s="40" t="s">
        <v>959</v>
      </c>
      <c r="DJ902" s="40">
        <v>300</v>
      </c>
      <c r="DK902" s="40">
        <v>500</v>
      </c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</row>
    <row r="903" spans="2:152" x14ac:dyDescent="0.4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  <c r="AH903" s="41"/>
      <c r="AI903" s="41"/>
      <c r="AJ903" s="41"/>
      <c r="AK903" s="41"/>
      <c r="AL903" s="41"/>
      <c r="AM903" s="41"/>
      <c r="AN903" s="41"/>
      <c r="AO903" s="41"/>
      <c r="AP903" s="41"/>
      <c r="AQ903" s="41"/>
      <c r="AR903" s="41"/>
      <c r="AS903" s="41"/>
      <c r="AT903" s="41"/>
      <c r="AU903" s="41"/>
      <c r="AV903" s="41"/>
      <c r="AW903" s="41"/>
      <c r="AX903" s="41"/>
      <c r="AY903" s="41"/>
      <c r="AZ903" s="41"/>
      <c r="BA903" s="39"/>
      <c r="BB903" s="40" t="s">
        <v>960</v>
      </c>
      <c r="BC903" s="40">
        <v>500</v>
      </c>
      <c r="BD903" s="40">
        <v>800</v>
      </c>
      <c r="BE903" s="40"/>
      <c r="BF903" s="40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41"/>
      <c r="CA903" s="41"/>
      <c r="CB903" s="41"/>
      <c r="CC903" s="41"/>
      <c r="CD903" s="41"/>
      <c r="CE903" s="41"/>
      <c r="CF903" s="41"/>
      <c r="CG903" s="41"/>
      <c r="CH903" s="41"/>
      <c r="CI903" s="41"/>
      <c r="CJ903" s="41"/>
      <c r="CK903" s="41"/>
      <c r="CL903" s="41"/>
      <c r="CM903" s="41"/>
      <c r="CN903" s="41"/>
      <c r="CO903" s="41"/>
      <c r="CP903" s="41"/>
      <c r="CQ903" s="41"/>
      <c r="CR903" s="41"/>
      <c r="CS903" s="41"/>
      <c r="CT903" s="41"/>
      <c r="CU903" s="41"/>
      <c r="CV903" s="41"/>
      <c r="CW903" s="41"/>
      <c r="CX903" s="41"/>
      <c r="CY903" s="41"/>
      <c r="CZ903" s="41"/>
      <c r="DA903" s="41"/>
      <c r="DB903" s="41"/>
      <c r="DC903" s="41"/>
      <c r="DD903" s="41"/>
      <c r="DE903" s="41"/>
      <c r="DF903" s="41"/>
      <c r="DG903" s="41"/>
      <c r="DH903" s="39"/>
      <c r="DI903" s="40" t="s">
        <v>960</v>
      </c>
      <c r="DJ903" s="40">
        <v>500</v>
      </c>
      <c r="DK903" s="40">
        <v>800</v>
      </c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</row>
    <row r="904" spans="2:152" x14ac:dyDescent="0.4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  <c r="AH904" s="41"/>
      <c r="AI904" s="41"/>
      <c r="AJ904" s="41"/>
      <c r="AK904" s="41"/>
      <c r="AL904" s="41"/>
      <c r="AM904" s="41"/>
      <c r="AN904" s="41"/>
      <c r="AO904" s="41"/>
      <c r="AP904" s="41"/>
      <c r="AQ904" s="41"/>
      <c r="AR904" s="41"/>
      <c r="AS904" s="41"/>
      <c r="AT904" s="41"/>
      <c r="AU904" s="41"/>
      <c r="AV904" s="41"/>
      <c r="AW904" s="41"/>
      <c r="AX904" s="41"/>
      <c r="AY904" s="41"/>
      <c r="AZ904" s="41"/>
      <c r="BA904" s="39"/>
      <c r="BB904" s="40" t="s">
        <v>961</v>
      </c>
      <c r="BC904" s="40">
        <v>800</v>
      </c>
      <c r="BD904" s="40">
        <v>1100</v>
      </c>
      <c r="BE904" s="40"/>
      <c r="BF904" s="40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41"/>
      <c r="CA904" s="41"/>
      <c r="CB904" s="41"/>
      <c r="CC904" s="41"/>
      <c r="CD904" s="41"/>
      <c r="CE904" s="41"/>
      <c r="CF904" s="41"/>
      <c r="CG904" s="41"/>
      <c r="CH904" s="41"/>
      <c r="CI904" s="41"/>
      <c r="CJ904" s="41"/>
      <c r="CK904" s="41"/>
      <c r="CL904" s="41"/>
      <c r="CM904" s="41"/>
      <c r="CN904" s="41"/>
      <c r="CO904" s="41"/>
      <c r="CP904" s="41"/>
      <c r="CQ904" s="41"/>
      <c r="CR904" s="41"/>
      <c r="CS904" s="41"/>
      <c r="CT904" s="41"/>
      <c r="CU904" s="41"/>
      <c r="CV904" s="41"/>
      <c r="CW904" s="41"/>
      <c r="CX904" s="41"/>
      <c r="CY904" s="41"/>
      <c r="CZ904" s="41"/>
      <c r="DA904" s="41"/>
      <c r="DB904" s="41"/>
      <c r="DC904" s="41"/>
      <c r="DD904" s="41"/>
      <c r="DE904" s="41"/>
      <c r="DF904" s="41"/>
      <c r="DG904" s="41"/>
      <c r="DH904" s="39"/>
      <c r="DI904" s="40" t="s">
        <v>961</v>
      </c>
      <c r="DJ904" s="40">
        <v>800</v>
      </c>
      <c r="DK904" s="40">
        <v>1100</v>
      </c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</row>
    <row r="905" spans="2:152" x14ac:dyDescent="0.4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  <c r="AH905" s="41"/>
      <c r="AI905" s="41"/>
      <c r="AJ905" s="41"/>
      <c r="AK905" s="41"/>
      <c r="AL905" s="41"/>
      <c r="AM905" s="41"/>
      <c r="AN905" s="41"/>
      <c r="AO905" s="41"/>
      <c r="AP905" s="41"/>
      <c r="AQ905" s="41"/>
      <c r="AR905" s="41"/>
      <c r="AS905" s="41"/>
      <c r="AT905" s="41"/>
      <c r="AU905" s="41"/>
      <c r="AV905" s="41"/>
      <c r="AW905" s="41"/>
      <c r="AX905" s="41"/>
      <c r="AY905" s="41"/>
      <c r="AZ905" s="41"/>
      <c r="BA905" s="39"/>
      <c r="BB905" s="40" t="s">
        <v>962</v>
      </c>
      <c r="BC905" s="40">
        <v>1100</v>
      </c>
      <c r="BD905" s="40">
        <v>1400</v>
      </c>
      <c r="BE905" s="40"/>
      <c r="BF905" s="40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41"/>
      <c r="CA905" s="41"/>
      <c r="CB905" s="41"/>
      <c r="CC905" s="41"/>
      <c r="CD905" s="41"/>
      <c r="CE905" s="41"/>
      <c r="CF905" s="41"/>
      <c r="CG905" s="41"/>
      <c r="CH905" s="41"/>
      <c r="CI905" s="41"/>
      <c r="CJ905" s="41"/>
      <c r="CK905" s="41"/>
      <c r="CL905" s="41"/>
      <c r="CM905" s="41"/>
      <c r="CN905" s="41"/>
      <c r="CO905" s="41"/>
      <c r="CP905" s="41"/>
      <c r="CQ905" s="41"/>
      <c r="CR905" s="41"/>
      <c r="CS905" s="41"/>
      <c r="CT905" s="41"/>
      <c r="CU905" s="41"/>
      <c r="CV905" s="41"/>
      <c r="CW905" s="41"/>
      <c r="CX905" s="41"/>
      <c r="CY905" s="41"/>
      <c r="CZ905" s="41"/>
      <c r="DA905" s="41"/>
      <c r="DB905" s="41"/>
      <c r="DC905" s="41"/>
      <c r="DD905" s="41"/>
      <c r="DE905" s="41"/>
      <c r="DF905" s="41"/>
      <c r="DG905" s="41"/>
      <c r="DH905" s="39"/>
      <c r="DI905" s="40" t="s">
        <v>962</v>
      </c>
      <c r="DJ905" s="40">
        <v>1100</v>
      </c>
      <c r="DK905" s="40">
        <v>1400</v>
      </c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</row>
    <row r="906" spans="2:152" x14ac:dyDescent="0.4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  <c r="AH906" s="41"/>
      <c r="AI906" s="41"/>
      <c r="AJ906" s="41"/>
      <c r="AK906" s="41"/>
      <c r="AL906" s="41"/>
      <c r="AM906" s="41"/>
      <c r="AN906" s="41"/>
      <c r="AO906" s="41"/>
      <c r="AP906" s="41"/>
      <c r="AQ906" s="41"/>
      <c r="AR906" s="41"/>
      <c r="AS906" s="41"/>
      <c r="AT906" s="41"/>
      <c r="AU906" s="41"/>
      <c r="AV906" s="41"/>
      <c r="AW906" s="41"/>
      <c r="AX906" s="41"/>
      <c r="AY906" s="41"/>
      <c r="AZ906" s="41"/>
      <c r="BA906" s="39"/>
      <c r="BB906" s="40" t="s">
        <v>963</v>
      </c>
      <c r="BC906" s="40">
        <v>1400</v>
      </c>
      <c r="BD906" s="40">
        <v>1700</v>
      </c>
      <c r="BE906" s="40"/>
      <c r="BF906" s="40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41"/>
      <c r="CA906" s="41"/>
      <c r="CB906" s="41"/>
      <c r="CC906" s="41"/>
      <c r="CD906" s="41"/>
      <c r="CE906" s="41"/>
      <c r="CF906" s="41"/>
      <c r="CG906" s="41"/>
      <c r="CH906" s="41"/>
      <c r="CI906" s="41"/>
      <c r="CJ906" s="41"/>
      <c r="CK906" s="41"/>
      <c r="CL906" s="41"/>
      <c r="CM906" s="41"/>
      <c r="CN906" s="41"/>
      <c r="CO906" s="41"/>
      <c r="CP906" s="41"/>
      <c r="CQ906" s="41"/>
      <c r="CR906" s="41"/>
      <c r="CS906" s="41"/>
      <c r="CT906" s="41"/>
      <c r="CU906" s="41"/>
      <c r="CV906" s="41"/>
      <c r="CW906" s="41"/>
      <c r="CX906" s="41"/>
      <c r="CY906" s="41"/>
      <c r="CZ906" s="41"/>
      <c r="DA906" s="41"/>
      <c r="DB906" s="41"/>
      <c r="DC906" s="41"/>
      <c r="DD906" s="41"/>
      <c r="DE906" s="41"/>
      <c r="DF906" s="41"/>
      <c r="DG906" s="41"/>
      <c r="DH906" s="39"/>
      <c r="DI906" s="40" t="s">
        <v>963</v>
      </c>
      <c r="DJ906" s="40">
        <v>1400</v>
      </c>
      <c r="DK906" s="40">
        <v>1700</v>
      </c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</row>
    <row r="907" spans="2:152" x14ac:dyDescent="0.4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  <c r="AH907" s="41"/>
      <c r="AI907" s="41"/>
      <c r="AJ907" s="41"/>
      <c r="AK907" s="41"/>
      <c r="AL907" s="41"/>
      <c r="AM907" s="41"/>
      <c r="AN907" s="41"/>
      <c r="AO907" s="41"/>
      <c r="AP907" s="41"/>
      <c r="AQ907" s="41"/>
      <c r="AR907" s="41"/>
      <c r="AS907" s="41"/>
      <c r="AT907" s="41"/>
      <c r="AU907" s="41"/>
      <c r="AV907" s="41"/>
      <c r="AW907" s="41"/>
      <c r="AX907" s="41"/>
      <c r="AY907" s="41"/>
      <c r="AZ907" s="41"/>
      <c r="BA907" s="39"/>
      <c r="BB907" s="40" t="s">
        <v>964</v>
      </c>
      <c r="BC907" s="40">
        <v>1700</v>
      </c>
      <c r="BD907" s="40">
        <v>2000</v>
      </c>
      <c r="BE907" s="40"/>
      <c r="BF907" s="40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41"/>
      <c r="CA907" s="41"/>
      <c r="CB907" s="41"/>
      <c r="CC907" s="41"/>
      <c r="CD907" s="41"/>
      <c r="CE907" s="41"/>
      <c r="CF907" s="41"/>
      <c r="CG907" s="41"/>
      <c r="CH907" s="41"/>
      <c r="CI907" s="41"/>
      <c r="CJ907" s="41"/>
      <c r="CK907" s="41"/>
      <c r="CL907" s="41"/>
      <c r="CM907" s="41"/>
      <c r="CN907" s="41"/>
      <c r="CO907" s="41"/>
      <c r="CP907" s="41"/>
      <c r="CQ907" s="41"/>
      <c r="CR907" s="41"/>
      <c r="CS907" s="41"/>
      <c r="CT907" s="41"/>
      <c r="CU907" s="41"/>
      <c r="CV907" s="41"/>
      <c r="CW907" s="41"/>
      <c r="CX907" s="41"/>
      <c r="CY907" s="41"/>
      <c r="CZ907" s="41"/>
      <c r="DA907" s="41"/>
      <c r="DB907" s="41"/>
      <c r="DC907" s="41"/>
      <c r="DD907" s="41"/>
      <c r="DE907" s="41"/>
      <c r="DF907" s="41"/>
      <c r="DG907" s="41"/>
      <c r="DH907" s="39"/>
      <c r="DI907" s="40" t="s">
        <v>964</v>
      </c>
      <c r="DJ907" s="40">
        <v>1700</v>
      </c>
      <c r="DK907" s="40">
        <v>2000</v>
      </c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</row>
    <row r="908" spans="2:152" x14ac:dyDescent="0.4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  <c r="AH908" s="41"/>
      <c r="AI908" s="41"/>
      <c r="AJ908" s="41"/>
      <c r="AK908" s="41"/>
      <c r="AL908" s="41"/>
      <c r="AM908" s="41"/>
      <c r="AN908" s="41"/>
      <c r="AO908" s="41"/>
      <c r="AP908" s="41"/>
      <c r="AQ908" s="41"/>
      <c r="AR908" s="41"/>
      <c r="AS908" s="41"/>
      <c r="AT908" s="41"/>
      <c r="AU908" s="41"/>
      <c r="AV908" s="41"/>
      <c r="AW908" s="41"/>
      <c r="AX908" s="41"/>
      <c r="AY908" s="41"/>
      <c r="AZ908" s="41"/>
      <c r="BA908" s="39"/>
      <c r="BB908" s="40" t="s">
        <v>965</v>
      </c>
      <c r="BC908" s="40">
        <v>2000</v>
      </c>
      <c r="BD908" s="40">
        <v>2300</v>
      </c>
      <c r="BE908" s="40"/>
      <c r="BF908" s="40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41"/>
      <c r="CA908" s="41"/>
      <c r="CB908" s="41"/>
      <c r="CC908" s="41"/>
      <c r="CD908" s="41"/>
      <c r="CE908" s="41"/>
      <c r="CF908" s="41"/>
      <c r="CG908" s="41"/>
      <c r="CH908" s="41"/>
      <c r="CI908" s="41"/>
      <c r="CJ908" s="41"/>
      <c r="CK908" s="41"/>
      <c r="CL908" s="41"/>
      <c r="CM908" s="41"/>
      <c r="CN908" s="41"/>
      <c r="CO908" s="41"/>
      <c r="CP908" s="41"/>
      <c r="CQ908" s="41"/>
      <c r="CR908" s="41"/>
      <c r="CS908" s="41"/>
      <c r="CT908" s="41"/>
      <c r="CU908" s="41"/>
      <c r="CV908" s="41"/>
      <c r="CW908" s="41"/>
      <c r="CX908" s="41"/>
      <c r="CY908" s="41"/>
      <c r="CZ908" s="41"/>
      <c r="DA908" s="41"/>
      <c r="DB908" s="41"/>
      <c r="DC908" s="41"/>
      <c r="DD908" s="41"/>
      <c r="DE908" s="41"/>
      <c r="DF908" s="41"/>
      <c r="DG908" s="41"/>
      <c r="DH908" s="39"/>
      <c r="DI908" s="40" t="s">
        <v>965</v>
      </c>
      <c r="DJ908" s="40">
        <v>2000</v>
      </c>
      <c r="DK908" s="40">
        <v>2300</v>
      </c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</row>
    <row r="909" spans="2:152" x14ac:dyDescent="0.4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  <c r="AH909" s="41"/>
      <c r="AI909" s="41"/>
      <c r="AJ909" s="41"/>
      <c r="AK909" s="41"/>
      <c r="AL909" s="41"/>
      <c r="AM909" s="41"/>
      <c r="AN909" s="41"/>
      <c r="AO909" s="41"/>
      <c r="AP909" s="41"/>
      <c r="AQ909" s="41"/>
      <c r="AR909" s="41"/>
      <c r="AS909" s="41"/>
      <c r="AT909" s="41"/>
      <c r="AU909" s="41"/>
      <c r="AV909" s="41"/>
      <c r="AW909" s="41"/>
      <c r="AX909" s="41"/>
      <c r="AY909" s="41"/>
      <c r="AZ909" s="41"/>
      <c r="BA909" s="39"/>
      <c r="BB909" s="40" t="s">
        <v>966</v>
      </c>
      <c r="BC909" s="40">
        <v>2300</v>
      </c>
      <c r="BD909" s="40">
        <v>2600</v>
      </c>
      <c r="BE909" s="40"/>
      <c r="BF909" s="40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41"/>
      <c r="CA909" s="41"/>
      <c r="CB909" s="41"/>
      <c r="CC909" s="41"/>
      <c r="CD909" s="41"/>
      <c r="CE909" s="41"/>
      <c r="CF909" s="41"/>
      <c r="CG909" s="41"/>
      <c r="CH909" s="41"/>
      <c r="CI909" s="41"/>
      <c r="CJ909" s="41"/>
      <c r="CK909" s="41"/>
      <c r="CL909" s="41"/>
      <c r="CM909" s="41"/>
      <c r="CN909" s="41"/>
      <c r="CO909" s="41"/>
      <c r="CP909" s="41"/>
      <c r="CQ909" s="41"/>
      <c r="CR909" s="41"/>
      <c r="CS909" s="41"/>
      <c r="CT909" s="41"/>
      <c r="CU909" s="41"/>
      <c r="CV909" s="41"/>
      <c r="CW909" s="41"/>
      <c r="CX909" s="41"/>
      <c r="CY909" s="41"/>
      <c r="CZ909" s="41"/>
      <c r="DA909" s="41"/>
      <c r="DB909" s="41"/>
      <c r="DC909" s="41"/>
      <c r="DD909" s="41"/>
      <c r="DE909" s="41"/>
      <c r="DF909" s="41"/>
      <c r="DG909" s="41"/>
      <c r="DH909" s="39"/>
      <c r="DI909" s="40" t="s">
        <v>966</v>
      </c>
      <c r="DJ909" s="40">
        <v>2300</v>
      </c>
      <c r="DK909" s="40">
        <v>2600</v>
      </c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</row>
    <row r="910" spans="2:152" x14ac:dyDescent="0.4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  <c r="AH910" s="41"/>
      <c r="AI910" s="41"/>
      <c r="AJ910" s="41"/>
      <c r="AK910" s="41"/>
      <c r="AL910" s="41"/>
      <c r="AM910" s="41"/>
      <c r="AN910" s="41"/>
      <c r="AO910" s="41"/>
      <c r="AP910" s="41"/>
      <c r="AQ910" s="41"/>
      <c r="AR910" s="41"/>
      <c r="AS910" s="41"/>
      <c r="AT910" s="41"/>
      <c r="AU910" s="41"/>
      <c r="AV910" s="41"/>
      <c r="AW910" s="41"/>
      <c r="AX910" s="41"/>
      <c r="AY910" s="41"/>
      <c r="AZ910" s="41"/>
      <c r="BA910" s="39"/>
      <c r="BB910" s="87" t="s">
        <v>967</v>
      </c>
      <c r="BC910" s="88">
        <v>550</v>
      </c>
      <c r="BD910" s="88">
        <v>750</v>
      </c>
      <c r="BE910" s="88"/>
      <c r="BF910" s="88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41"/>
      <c r="CA910" s="41"/>
      <c r="CB910" s="41"/>
      <c r="CC910" s="41"/>
      <c r="CD910" s="41"/>
      <c r="CE910" s="41"/>
      <c r="CF910" s="41"/>
      <c r="CG910" s="41"/>
      <c r="CH910" s="41"/>
      <c r="CI910" s="41"/>
      <c r="CJ910" s="41"/>
      <c r="CK910" s="41"/>
      <c r="CL910" s="41"/>
      <c r="CM910" s="41"/>
      <c r="CN910" s="41"/>
      <c r="CO910" s="41"/>
      <c r="CP910" s="41"/>
      <c r="CQ910" s="41"/>
      <c r="CR910" s="41"/>
      <c r="CS910" s="41"/>
      <c r="CT910" s="41"/>
      <c r="CU910" s="41"/>
      <c r="CV910" s="41"/>
      <c r="CW910" s="41"/>
      <c r="CX910" s="41"/>
      <c r="CY910" s="41"/>
      <c r="CZ910" s="41"/>
      <c r="DA910" s="41"/>
      <c r="DB910" s="41"/>
      <c r="DC910" s="41"/>
      <c r="DD910" s="41"/>
      <c r="DE910" s="41"/>
      <c r="DF910" s="41"/>
      <c r="DG910" s="41"/>
      <c r="DH910" s="39"/>
      <c r="DI910" s="87" t="s">
        <v>967</v>
      </c>
      <c r="DJ910" s="88">
        <v>550</v>
      </c>
      <c r="DK910" s="88">
        <v>750</v>
      </c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</row>
    <row r="911" spans="2:152" x14ac:dyDescent="0.4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  <c r="AH911" s="41"/>
      <c r="AI911" s="41"/>
      <c r="AJ911" s="41"/>
      <c r="AK911" s="41"/>
      <c r="AL911" s="41"/>
      <c r="AM911" s="41"/>
      <c r="AN911" s="41"/>
      <c r="AO911" s="41"/>
      <c r="AP911" s="41"/>
      <c r="AQ911" s="41"/>
      <c r="AR911" s="41"/>
      <c r="AS911" s="41"/>
      <c r="AT911" s="41"/>
      <c r="AU911" s="41"/>
      <c r="AV911" s="41"/>
      <c r="AW911" s="41"/>
      <c r="AX911" s="41"/>
      <c r="AY911" s="41"/>
      <c r="AZ911" s="41"/>
      <c r="BA911" s="39"/>
      <c r="BB911" s="87" t="s">
        <v>968</v>
      </c>
      <c r="BC911" s="88">
        <v>1000</v>
      </c>
      <c r="BD911" s="88">
        <v>1400</v>
      </c>
      <c r="BE911" s="88"/>
      <c r="BF911" s="88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41"/>
      <c r="CA911" s="41"/>
      <c r="CB911" s="41"/>
      <c r="CC911" s="41"/>
      <c r="CD911" s="41"/>
      <c r="CE911" s="41"/>
      <c r="CF911" s="41"/>
      <c r="CG911" s="41"/>
      <c r="CH911" s="41"/>
      <c r="CI911" s="41"/>
      <c r="CJ911" s="41"/>
      <c r="CK911" s="41"/>
      <c r="CL911" s="41"/>
      <c r="CM911" s="41"/>
      <c r="CN911" s="41"/>
      <c r="CO911" s="41"/>
      <c r="CP911" s="41"/>
      <c r="CQ911" s="41"/>
      <c r="CR911" s="41"/>
      <c r="CS911" s="41"/>
      <c r="CT911" s="41"/>
      <c r="CU911" s="41"/>
      <c r="CV911" s="41"/>
      <c r="CW911" s="41"/>
      <c r="CX911" s="41"/>
      <c r="CY911" s="41"/>
      <c r="CZ911" s="41"/>
      <c r="DA911" s="41"/>
      <c r="DB911" s="41"/>
      <c r="DC911" s="41"/>
      <c r="DD911" s="41"/>
      <c r="DE911" s="41"/>
      <c r="DF911" s="41"/>
      <c r="DG911" s="41"/>
      <c r="DH911" s="39"/>
      <c r="DI911" s="87" t="s">
        <v>968</v>
      </c>
      <c r="DJ911" s="88">
        <v>1000</v>
      </c>
      <c r="DK911" s="88">
        <v>1400</v>
      </c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</row>
    <row r="912" spans="2:152" x14ac:dyDescent="0.4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  <c r="AH912" s="41"/>
      <c r="AI912" s="41"/>
      <c r="AJ912" s="41"/>
      <c r="AK912" s="41"/>
      <c r="AL912" s="41"/>
      <c r="AM912" s="41"/>
      <c r="AN912" s="41"/>
      <c r="AO912" s="41"/>
      <c r="AP912" s="41"/>
      <c r="AQ912" s="41"/>
      <c r="AR912" s="41"/>
      <c r="AS912" s="41"/>
      <c r="AT912" s="41"/>
      <c r="AU912" s="41"/>
      <c r="AV912" s="41"/>
      <c r="AW912" s="41"/>
      <c r="AX912" s="41"/>
      <c r="AY912" s="41"/>
      <c r="AZ912" s="41"/>
      <c r="BA912" s="39"/>
      <c r="BB912" s="40" t="s">
        <v>969</v>
      </c>
      <c r="BC912" s="40">
        <v>200</v>
      </c>
      <c r="BD912" s="40">
        <v>400</v>
      </c>
      <c r="BE912" s="40"/>
      <c r="BF912" s="40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41"/>
      <c r="CA912" s="41"/>
      <c r="CB912" s="41"/>
      <c r="CC912" s="41"/>
      <c r="CD912" s="41"/>
      <c r="CE912" s="41"/>
      <c r="CF912" s="41"/>
      <c r="CG912" s="41"/>
      <c r="CH912" s="41"/>
      <c r="CI912" s="41"/>
      <c r="CJ912" s="41"/>
      <c r="CK912" s="41"/>
      <c r="CL912" s="41"/>
      <c r="CM912" s="41"/>
      <c r="CN912" s="41"/>
      <c r="CO912" s="41"/>
      <c r="CP912" s="41"/>
      <c r="CQ912" s="41"/>
      <c r="CR912" s="41"/>
      <c r="CS912" s="41"/>
      <c r="CT912" s="41"/>
      <c r="CU912" s="41"/>
      <c r="CV912" s="41"/>
      <c r="CW912" s="41"/>
      <c r="CX912" s="41"/>
      <c r="CY912" s="41"/>
      <c r="CZ912" s="41"/>
      <c r="DA912" s="41"/>
      <c r="DB912" s="41"/>
      <c r="DC912" s="41"/>
      <c r="DD912" s="41"/>
      <c r="DE912" s="41"/>
      <c r="DF912" s="41"/>
      <c r="DG912" s="41"/>
      <c r="DH912" s="39"/>
      <c r="DI912" s="40" t="s">
        <v>969</v>
      </c>
      <c r="DJ912" s="40">
        <v>200</v>
      </c>
      <c r="DK912" s="40">
        <v>400</v>
      </c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</row>
    <row r="913" spans="2:152" x14ac:dyDescent="0.4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  <c r="AH913" s="41"/>
      <c r="AI913" s="41"/>
      <c r="AJ913" s="41"/>
      <c r="AK913" s="41"/>
      <c r="AL913" s="41"/>
      <c r="AM913" s="41"/>
      <c r="AN913" s="41"/>
      <c r="AO913" s="41"/>
      <c r="AP913" s="41"/>
      <c r="AQ913" s="41"/>
      <c r="AR913" s="41"/>
      <c r="AS913" s="41"/>
      <c r="AT913" s="41"/>
      <c r="AU913" s="41"/>
      <c r="AV913" s="41"/>
      <c r="AW913" s="41"/>
      <c r="AX913" s="41"/>
      <c r="AY913" s="41"/>
      <c r="AZ913" s="41"/>
      <c r="BA913" s="39"/>
      <c r="BB913" s="40" t="s">
        <v>970</v>
      </c>
      <c r="BC913" s="40">
        <v>5200</v>
      </c>
      <c r="BD913" s="40">
        <v>5800</v>
      </c>
      <c r="BE913" s="40"/>
      <c r="BF913" s="40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41"/>
      <c r="CA913" s="41"/>
      <c r="CB913" s="41"/>
      <c r="CC913" s="41"/>
      <c r="CD913" s="41"/>
      <c r="CE913" s="41"/>
      <c r="CF913" s="41"/>
      <c r="CG913" s="41"/>
      <c r="CH913" s="41"/>
      <c r="CI913" s="41"/>
      <c r="CJ913" s="41"/>
      <c r="CK913" s="41"/>
      <c r="CL913" s="41"/>
      <c r="CM913" s="41"/>
      <c r="CN913" s="41"/>
      <c r="CO913" s="41"/>
      <c r="CP913" s="41"/>
      <c r="CQ913" s="41"/>
      <c r="CR913" s="41"/>
      <c r="CS913" s="41"/>
      <c r="CT913" s="41"/>
      <c r="CU913" s="41"/>
      <c r="CV913" s="41"/>
      <c r="CW913" s="41"/>
      <c r="CX913" s="41"/>
      <c r="CY913" s="41"/>
      <c r="CZ913" s="41"/>
      <c r="DA913" s="41"/>
      <c r="DB913" s="41"/>
      <c r="DC913" s="41"/>
      <c r="DD913" s="41"/>
      <c r="DE913" s="41"/>
      <c r="DF913" s="41"/>
      <c r="DG913" s="41"/>
      <c r="DH913" s="39"/>
      <c r="DI913" s="40" t="s">
        <v>970</v>
      </c>
      <c r="DJ913" s="40">
        <v>5200</v>
      </c>
      <c r="DK913" s="40">
        <v>5800</v>
      </c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</row>
    <row r="914" spans="2:152" x14ac:dyDescent="0.4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  <c r="AH914" s="41"/>
      <c r="AI914" s="41"/>
      <c r="AJ914" s="41"/>
      <c r="AK914" s="41"/>
      <c r="AL914" s="41"/>
      <c r="AM914" s="41"/>
      <c r="AN914" s="41"/>
      <c r="AO914" s="41"/>
      <c r="AP914" s="41"/>
      <c r="AQ914" s="41"/>
      <c r="AR914" s="41"/>
      <c r="AS914" s="41"/>
      <c r="AT914" s="41"/>
      <c r="AU914" s="41"/>
      <c r="AV914" s="41"/>
      <c r="AW914" s="41"/>
      <c r="AX914" s="41"/>
      <c r="AY914" s="41"/>
      <c r="AZ914" s="41"/>
      <c r="BA914" s="39"/>
      <c r="BB914" s="40" t="s">
        <v>971</v>
      </c>
      <c r="BC914" s="40">
        <v>5800</v>
      </c>
      <c r="BD914" s="40">
        <v>6400</v>
      </c>
      <c r="BE914" s="40"/>
      <c r="BF914" s="40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41"/>
      <c r="CA914" s="41"/>
      <c r="CB914" s="41"/>
      <c r="CC914" s="41"/>
      <c r="CD914" s="41"/>
      <c r="CE914" s="41"/>
      <c r="CF914" s="41"/>
      <c r="CG914" s="41"/>
      <c r="CH914" s="41"/>
      <c r="CI914" s="41"/>
      <c r="CJ914" s="41"/>
      <c r="CK914" s="41"/>
      <c r="CL914" s="41"/>
      <c r="CM914" s="41"/>
      <c r="CN914" s="41"/>
      <c r="CO914" s="41"/>
      <c r="CP914" s="41"/>
      <c r="CQ914" s="41"/>
      <c r="CR914" s="41"/>
      <c r="CS914" s="41"/>
      <c r="CT914" s="41"/>
      <c r="CU914" s="41"/>
      <c r="CV914" s="41"/>
      <c r="CW914" s="41"/>
      <c r="CX914" s="41"/>
      <c r="CY914" s="41"/>
      <c r="CZ914" s="41"/>
      <c r="DA914" s="41"/>
      <c r="DB914" s="41"/>
      <c r="DC914" s="41"/>
      <c r="DD914" s="41"/>
      <c r="DE914" s="41"/>
      <c r="DF914" s="41"/>
      <c r="DG914" s="41"/>
      <c r="DH914" s="39"/>
      <c r="DI914" s="40" t="s">
        <v>971</v>
      </c>
      <c r="DJ914" s="40">
        <v>5800</v>
      </c>
      <c r="DK914" s="40">
        <v>6400</v>
      </c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</row>
    <row r="915" spans="2:152" x14ac:dyDescent="0.4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  <c r="AH915" s="41"/>
      <c r="AI915" s="41"/>
      <c r="AJ915" s="41"/>
      <c r="AK915" s="41"/>
      <c r="AL915" s="41"/>
      <c r="AM915" s="41"/>
      <c r="AN915" s="41"/>
      <c r="AO915" s="41"/>
      <c r="AP915" s="41"/>
      <c r="AQ915" s="41"/>
      <c r="AR915" s="41"/>
      <c r="AS915" s="41"/>
      <c r="AT915" s="41"/>
      <c r="AU915" s="41"/>
      <c r="AV915" s="41"/>
      <c r="AW915" s="41"/>
      <c r="AX915" s="41"/>
      <c r="AY915" s="41"/>
      <c r="AZ915" s="41"/>
      <c r="BA915" s="39"/>
      <c r="BB915" s="87" t="s">
        <v>972</v>
      </c>
      <c r="BC915" s="88">
        <v>1200</v>
      </c>
      <c r="BD915" s="88">
        <v>1800</v>
      </c>
      <c r="BE915" s="88"/>
      <c r="BF915" s="88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41"/>
      <c r="CA915" s="41"/>
      <c r="CB915" s="41"/>
      <c r="CC915" s="41"/>
      <c r="CD915" s="41"/>
      <c r="CE915" s="41"/>
      <c r="CF915" s="41"/>
      <c r="CG915" s="41"/>
      <c r="CH915" s="41"/>
      <c r="CI915" s="41"/>
      <c r="CJ915" s="41"/>
      <c r="CK915" s="41"/>
      <c r="CL915" s="41"/>
      <c r="CM915" s="41"/>
      <c r="CN915" s="41"/>
      <c r="CO915" s="41"/>
      <c r="CP915" s="41"/>
      <c r="CQ915" s="41"/>
      <c r="CR915" s="41"/>
      <c r="CS915" s="41"/>
      <c r="CT915" s="41"/>
      <c r="CU915" s="41"/>
      <c r="CV915" s="41"/>
      <c r="CW915" s="41"/>
      <c r="CX915" s="41"/>
      <c r="CY915" s="41"/>
      <c r="CZ915" s="41"/>
      <c r="DA915" s="41"/>
      <c r="DB915" s="41"/>
      <c r="DC915" s="41"/>
      <c r="DD915" s="41"/>
      <c r="DE915" s="41"/>
      <c r="DF915" s="41"/>
      <c r="DG915" s="41"/>
      <c r="DH915" s="39"/>
      <c r="DI915" s="87" t="s">
        <v>972</v>
      </c>
      <c r="DJ915" s="88">
        <v>1200</v>
      </c>
      <c r="DK915" s="88">
        <v>1800</v>
      </c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</row>
    <row r="916" spans="2:152" x14ac:dyDescent="0.4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  <c r="AH916" s="41"/>
      <c r="AI916" s="41"/>
      <c r="AJ916" s="41"/>
      <c r="AK916" s="41"/>
      <c r="AL916" s="41"/>
      <c r="AM916" s="41"/>
      <c r="AN916" s="41"/>
      <c r="AO916" s="41"/>
      <c r="AP916" s="41"/>
      <c r="AQ916" s="41"/>
      <c r="AR916" s="41"/>
      <c r="AS916" s="41"/>
      <c r="AT916" s="41"/>
      <c r="AU916" s="41"/>
      <c r="AV916" s="41"/>
      <c r="AW916" s="41"/>
      <c r="AX916" s="41"/>
      <c r="AY916" s="41"/>
      <c r="AZ916" s="41"/>
      <c r="BA916" s="39"/>
      <c r="BB916" s="40" t="s">
        <v>973</v>
      </c>
      <c r="BC916" s="40">
        <v>600</v>
      </c>
      <c r="BD916" s="40">
        <v>1000</v>
      </c>
      <c r="BE916" s="40"/>
      <c r="BF916" s="40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41"/>
      <c r="CA916" s="41"/>
      <c r="CB916" s="41"/>
      <c r="CC916" s="41"/>
      <c r="CD916" s="41"/>
      <c r="CE916" s="41"/>
      <c r="CF916" s="41"/>
      <c r="CG916" s="41"/>
      <c r="CH916" s="41"/>
      <c r="CI916" s="41"/>
      <c r="CJ916" s="41"/>
      <c r="CK916" s="41"/>
      <c r="CL916" s="41"/>
      <c r="CM916" s="41"/>
      <c r="CN916" s="41"/>
      <c r="CO916" s="41"/>
      <c r="CP916" s="41"/>
      <c r="CQ916" s="41"/>
      <c r="CR916" s="41"/>
      <c r="CS916" s="41"/>
      <c r="CT916" s="41"/>
      <c r="CU916" s="41"/>
      <c r="CV916" s="41"/>
      <c r="CW916" s="41"/>
      <c r="CX916" s="41"/>
      <c r="CY916" s="41"/>
      <c r="CZ916" s="41"/>
      <c r="DA916" s="41"/>
      <c r="DB916" s="41"/>
      <c r="DC916" s="41"/>
      <c r="DD916" s="41"/>
      <c r="DE916" s="41"/>
      <c r="DF916" s="41"/>
      <c r="DG916" s="41"/>
      <c r="DH916" s="39"/>
      <c r="DI916" s="40" t="s">
        <v>973</v>
      </c>
      <c r="DJ916" s="40">
        <v>600</v>
      </c>
      <c r="DK916" s="40">
        <v>1000</v>
      </c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</row>
    <row r="917" spans="2:152" x14ac:dyDescent="0.4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  <c r="AH917" s="41"/>
      <c r="AI917" s="41"/>
      <c r="AJ917" s="41"/>
      <c r="AK917" s="41"/>
      <c r="AL917" s="41"/>
      <c r="AM917" s="41"/>
      <c r="AN917" s="41"/>
      <c r="AO917" s="41"/>
      <c r="AP917" s="41"/>
      <c r="AQ917" s="41"/>
      <c r="AR917" s="41"/>
      <c r="AS917" s="41"/>
      <c r="AT917" s="41"/>
      <c r="AU917" s="41"/>
      <c r="AV917" s="41"/>
      <c r="AW917" s="41"/>
      <c r="AX917" s="41"/>
      <c r="AY917" s="41"/>
      <c r="AZ917" s="41"/>
      <c r="BA917" s="39"/>
      <c r="BB917" s="40" t="s">
        <v>974</v>
      </c>
      <c r="BC917" s="40">
        <v>1000</v>
      </c>
      <c r="BD917" s="40">
        <v>1600</v>
      </c>
      <c r="BE917" s="40"/>
      <c r="BF917" s="40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41"/>
      <c r="CA917" s="41"/>
      <c r="CB917" s="41"/>
      <c r="CC917" s="41"/>
      <c r="CD917" s="41"/>
      <c r="CE917" s="41"/>
      <c r="CF917" s="41"/>
      <c r="CG917" s="41"/>
      <c r="CH917" s="41"/>
      <c r="CI917" s="41"/>
      <c r="CJ917" s="41"/>
      <c r="CK917" s="41"/>
      <c r="CL917" s="41"/>
      <c r="CM917" s="41"/>
      <c r="CN917" s="41"/>
      <c r="CO917" s="41"/>
      <c r="CP917" s="41"/>
      <c r="CQ917" s="41"/>
      <c r="CR917" s="41"/>
      <c r="CS917" s="41"/>
      <c r="CT917" s="41"/>
      <c r="CU917" s="41"/>
      <c r="CV917" s="41"/>
      <c r="CW917" s="41"/>
      <c r="CX917" s="41"/>
      <c r="CY917" s="41"/>
      <c r="CZ917" s="41"/>
      <c r="DA917" s="41"/>
      <c r="DB917" s="41"/>
      <c r="DC917" s="41"/>
      <c r="DD917" s="41"/>
      <c r="DE917" s="41"/>
      <c r="DF917" s="41"/>
      <c r="DG917" s="41"/>
      <c r="DH917" s="39"/>
      <c r="DI917" s="40" t="s">
        <v>974</v>
      </c>
      <c r="DJ917" s="40">
        <v>1000</v>
      </c>
      <c r="DK917" s="40">
        <v>1600</v>
      </c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</row>
    <row r="918" spans="2:152" x14ac:dyDescent="0.4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  <c r="AH918" s="41"/>
      <c r="AI918" s="41"/>
      <c r="AJ918" s="41"/>
      <c r="AK918" s="41"/>
      <c r="AL918" s="41"/>
      <c r="AM918" s="41"/>
      <c r="AN918" s="41"/>
      <c r="AO918" s="41"/>
      <c r="AP918" s="41"/>
      <c r="AQ918" s="41"/>
      <c r="AR918" s="41"/>
      <c r="AS918" s="41"/>
      <c r="AT918" s="41"/>
      <c r="AU918" s="41"/>
      <c r="AV918" s="41"/>
      <c r="AW918" s="41"/>
      <c r="AX918" s="41"/>
      <c r="AY918" s="41"/>
      <c r="AZ918" s="41"/>
      <c r="BA918" s="39"/>
      <c r="BB918" s="40" t="s">
        <v>975</v>
      </c>
      <c r="BC918" s="40">
        <v>1600</v>
      </c>
      <c r="BD918" s="40">
        <v>2200</v>
      </c>
      <c r="BE918" s="40"/>
      <c r="BF918" s="40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41"/>
      <c r="CA918" s="41"/>
      <c r="CB918" s="41"/>
      <c r="CC918" s="41"/>
      <c r="CD918" s="41"/>
      <c r="CE918" s="41"/>
      <c r="CF918" s="41"/>
      <c r="CG918" s="41"/>
      <c r="CH918" s="41"/>
      <c r="CI918" s="41"/>
      <c r="CJ918" s="41"/>
      <c r="CK918" s="41"/>
      <c r="CL918" s="41"/>
      <c r="CM918" s="41"/>
      <c r="CN918" s="41"/>
      <c r="CO918" s="41"/>
      <c r="CP918" s="41"/>
      <c r="CQ918" s="41"/>
      <c r="CR918" s="41"/>
      <c r="CS918" s="41"/>
      <c r="CT918" s="41"/>
      <c r="CU918" s="41"/>
      <c r="CV918" s="41"/>
      <c r="CW918" s="41"/>
      <c r="CX918" s="41"/>
      <c r="CY918" s="41"/>
      <c r="CZ918" s="41"/>
      <c r="DA918" s="41"/>
      <c r="DB918" s="41"/>
      <c r="DC918" s="41"/>
      <c r="DD918" s="41"/>
      <c r="DE918" s="41"/>
      <c r="DF918" s="41"/>
      <c r="DG918" s="41"/>
      <c r="DH918" s="39"/>
      <c r="DI918" s="40" t="s">
        <v>975</v>
      </c>
      <c r="DJ918" s="40">
        <v>1600</v>
      </c>
      <c r="DK918" s="40">
        <v>2200</v>
      </c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</row>
    <row r="919" spans="2:152" x14ac:dyDescent="0.4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  <c r="AH919" s="41"/>
      <c r="AI919" s="41"/>
      <c r="AJ919" s="41"/>
      <c r="AK919" s="41"/>
      <c r="AL919" s="41"/>
      <c r="AM919" s="41"/>
      <c r="AN919" s="41"/>
      <c r="AO919" s="41"/>
      <c r="AP919" s="41"/>
      <c r="AQ919" s="41"/>
      <c r="AR919" s="41"/>
      <c r="AS919" s="41"/>
      <c r="AT919" s="41"/>
      <c r="AU919" s="41"/>
      <c r="AV919" s="41"/>
      <c r="AW919" s="41"/>
      <c r="AX919" s="41"/>
      <c r="AY919" s="41"/>
      <c r="AZ919" s="41"/>
      <c r="BA919" s="39"/>
      <c r="BB919" s="40" t="s">
        <v>976</v>
      </c>
      <c r="BC919" s="40">
        <v>2200</v>
      </c>
      <c r="BD919" s="40">
        <v>2800</v>
      </c>
      <c r="BE919" s="40"/>
      <c r="BF919" s="40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41"/>
      <c r="CA919" s="41"/>
      <c r="CB919" s="41"/>
      <c r="CC919" s="41"/>
      <c r="CD919" s="41"/>
      <c r="CE919" s="41"/>
      <c r="CF919" s="41"/>
      <c r="CG919" s="41"/>
      <c r="CH919" s="41"/>
      <c r="CI919" s="41"/>
      <c r="CJ919" s="41"/>
      <c r="CK919" s="41"/>
      <c r="CL919" s="41"/>
      <c r="CM919" s="41"/>
      <c r="CN919" s="41"/>
      <c r="CO919" s="41"/>
      <c r="CP919" s="41"/>
      <c r="CQ919" s="41"/>
      <c r="CR919" s="41"/>
      <c r="CS919" s="41"/>
      <c r="CT919" s="41"/>
      <c r="CU919" s="41"/>
      <c r="CV919" s="41"/>
      <c r="CW919" s="41"/>
      <c r="CX919" s="41"/>
      <c r="CY919" s="41"/>
      <c r="CZ919" s="41"/>
      <c r="DA919" s="41"/>
      <c r="DB919" s="41"/>
      <c r="DC919" s="41"/>
      <c r="DD919" s="41"/>
      <c r="DE919" s="41"/>
      <c r="DF919" s="41"/>
      <c r="DG919" s="41"/>
      <c r="DH919" s="39"/>
      <c r="DI919" s="40" t="s">
        <v>976</v>
      </c>
      <c r="DJ919" s="40">
        <v>2200</v>
      </c>
      <c r="DK919" s="40">
        <v>2800</v>
      </c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</row>
    <row r="920" spans="2:152" x14ac:dyDescent="0.4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  <c r="AH920" s="41"/>
      <c r="AI920" s="41"/>
      <c r="AJ920" s="41"/>
      <c r="AK920" s="41"/>
      <c r="AL920" s="41"/>
      <c r="AM920" s="41"/>
      <c r="AN920" s="41"/>
      <c r="AO920" s="41"/>
      <c r="AP920" s="41"/>
      <c r="AQ920" s="41"/>
      <c r="AR920" s="41"/>
      <c r="AS920" s="41"/>
      <c r="AT920" s="41"/>
      <c r="AU920" s="41"/>
      <c r="AV920" s="41"/>
      <c r="AW920" s="41"/>
      <c r="AX920" s="41"/>
      <c r="AY920" s="41"/>
      <c r="AZ920" s="41"/>
      <c r="BA920" s="39"/>
      <c r="BB920" s="40" t="s">
        <v>977</v>
      </c>
      <c r="BC920" s="40">
        <v>2800</v>
      </c>
      <c r="BD920" s="40">
        <v>3400</v>
      </c>
      <c r="BE920" s="40"/>
      <c r="BF920" s="40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41"/>
      <c r="CA920" s="41"/>
      <c r="CB920" s="41"/>
      <c r="CC920" s="41"/>
      <c r="CD920" s="41"/>
      <c r="CE920" s="41"/>
      <c r="CF920" s="41"/>
      <c r="CG920" s="41"/>
      <c r="CH920" s="41"/>
      <c r="CI920" s="41"/>
      <c r="CJ920" s="41"/>
      <c r="CK920" s="41"/>
      <c r="CL920" s="41"/>
      <c r="CM920" s="41"/>
      <c r="CN920" s="41"/>
      <c r="CO920" s="41"/>
      <c r="CP920" s="41"/>
      <c r="CQ920" s="41"/>
      <c r="CR920" s="41"/>
      <c r="CS920" s="41"/>
      <c r="CT920" s="41"/>
      <c r="CU920" s="41"/>
      <c r="CV920" s="41"/>
      <c r="CW920" s="41"/>
      <c r="CX920" s="41"/>
      <c r="CY920" s="41"/>
      <c r="CZ920" s="41"/>
      <c r="DA920" s="41"/>
      <c r="DB920" s="41"/>
      <c r="DC920" s="41"/>
      <c r="DD920" s="41"/>
      <c r="DE920" s="41"/>
      <c r="DF920" s="41"/>
      <c r="DG920" s="41"/>
      <c r="DH920" s="39"/>
      <c r="DI920" s="40" t="s">
        <v>977</v>
      </c>
      <c r="DJ920" s="40">
        <v>2800</v>
      </c>
      <c r="DK920" s="40">
        <v>3400</v>
      </c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</row>
    <row r="921" spans="2:152" x14ac:dyDescent="0.4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  <c r="AH921" s="41"/>
      <c r="AI921" s="41"/>
      <c r="AJ921" s="41"/>
      <c r="AK921" s="41"/>
      <c r="AL921" s="41"/>
      <c r="AM921" s="41"/>
      <c r="AN921" s="41"/>
      <c r="AO921" s="41"/>
      <c r="AP921" s="41"/>
      <c r="AQ921" s="41"/>
      <c r="AR921" s="41"/>
      <c r="AS921" s="41"/>
      <c r="AT921" s="41"/>
      <c r="AU921" s="41"/>
      <c r="AV921" s="41"/>
      <c r="AW921" s="41"/>
      <c r="AX921" s="41"/>
      <c r="AY921" s="41"/>
      <c r="AZ921" s="41"/>
      <c r="BA921" s="39"/>
      <c r="BB921" s="40" t="s">
        <v>978</v>
      </c>
      <c r="BC921" s="40">
        <v>3400</v>
      </c>
      <c r="BD921" s="40">
        <v>4000</v>
      </c>
      <c r="BE921" s="40"/>
      <c r="BF921" s="40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41"/>
      <c r="CA921" s="41"/>
      <c r="CB921" s="41"/>
      <c r="CC921" s="41"/>
      <c r="CD921" s="41"/>
      <c r="CE921" s="41"/>
      <c r="CF921" s="41"/>
      <c r="CG921" s="41"/>
      <c r="CH921" s="41"/>
      <c r="CI921" s="41"/>
      <c r="CJ921" s="41"/>
      <c r="CK921" s="41"/>
      <c r="CL921" s="41"/>
      <c r="CM921" s="41"/>
      <c r="CN921" s="41"/>
      <c r="CO921" s="41"/>
      <c r="CP921" s="41"/>
      <c r="CQ921" s="41"/>
      <c r="CR921" s="41"/>
      <c r="CS921" s="41"/>
      <c r="CT921" s="41"/>
      <c r="CU921" s="41"/>
      <c r="CV921" s="41"/>
      <c r="CW921" s="41"/>
      <c r="CX921" s="41"/>
      <c r="CY921" s="41"/>
      <c r="CZ921" s="41"/>
      <c r="DA921" s="41"/>
      <c r="DB921" s="41"/>
      <c r="DC921" s="41"/>
      <c r="DD921" s="41"/>
      <c r="DE921" s="41"/>
      <c r="DF921" s="41"/>
      <c r="DG921" s="41"/>
      <c r="DH921" s="39"/>
      <c r="DI921" s="40" t="s">
        <v>978</v>
      </c>
      <c r="DJ921" s="40">
        <v>3400</v>
      </c>
      <c r="DK921" s="40">
        <v>4000</v>
      </c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</row>
    <row r="922" spans="2:152" x14ac:dyDescent="0.4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  <c r="AH922" s="41"/>
      <c r="AI922" s="41"/>
      <c r="AJ922" s="41"/>
      <c r="AK922" s="41"/>
      <c r="AL922" s="41"/>
      <c r="AM922" s="41"/>
      <c r="AN922" s="41"/>
      <c r="AO922" s="41"/>
      <c r="AP922" s="41"/>
      <c r="AQ922" s="41"/>
      <c r="AR922" s="41"/>
      <c r="AS922" s="41"/>
      <c r="AT922" s="41"/>
      <c r="AU922" s="41"/>
      <c r="AV922" s="41"/>
      <c r="AW922" s="41"/>
      <c r="AX922" s="41"/>
      <c r="AY922" s="41"/>
      <c r="AZ922" s="41"/>
      <c r="BA922" s="39"/>
      <c r="BB922" s="40" t="s">
        <v>979</v>
      </c>
      <c r="BC922" s="40">
        <v>4000</v>
      </c>
      <c r="BD922" s="40">
        <v>4600</v>
      </c>
      <c r="BE922" s="40"/>
      <c r="BF922" s="40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41"/>
      <c r="CA922" s="41"/>
      <c r="CB922" s="41"/>
      <c r="CC922" s="41"/>
      <c r="CD922" s="41"/>
      <c r="CE922" s="41"/>
      <c r="CF922" s="41"/>
      <c r="CG922" s="41"/>
      <c r="CH922" s="41"/>
      <c r="CI922" s="41"/>
      <c r="CJ922" s="41"/>
      <c r="CK922" s="41"/>
      <c r="CL922" s="41"/>
      <c r="CM922" s="41"/>
      <c r="CN922" s="41"/>
      <c r="CO922" s="41"/>
      <c r="CP922" s="41"/>
      <c r="CQ922" s="41"/>
      <c r="CR922" s="41"/>
      <c r="CS922" s="41"/>
      <c r="CT922" s="41"/>
      <c r="CU922" s="41"/>
      <c r="CV922" s="41"/>
      <c r="CW922" s="41"/>
      <c r="CX922" s="41"/>
      <c r="CY922" s="41"/>
      <c r="CZ922" s="41"/>
      <c r="DA922" s="41"/>
      <c r="DB922" s="41"/>
      <c r="DC922" s="41"/>
      <c r="DD922" s="41"/>
      <c r="DE922" s="41"/>
      <c r="DF922" s="41"/>
      <c r="DG922" s="41"/>
      <c r="DH922" s="39"/>
      <c r="DI922" s="40" t="s">
        <v>979</v>
      </c>
      <c r="DJ922" s="40">
        <v>4000</v>
      </c>
      <c r="DK922" s="40">
        <v>4600</v>
      </c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</row>
    <row r="923" spans="2:152" x14ac:dyDescent="0.4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  <c r="AH923" s="41"/>
      <c r="AI923" s="41"/>
      <c r="AJ923" s="41"/>
      <c r="AK923" s="41"/>
      <c r="AL923" s="41"/>
      <c r="AM923" s="41"/>
      <c r="AN923" s="41"/>
      <c r="AO923" s="41"/>
      <c r="AP923" s="41"/>
      <c r="AQ923" s="41"/>
      <c r="AR923" s="41"/>
      <c r="AS923" s="41"/>
      <c r="AT923" s="41"/>
      <c r="AU923" s="41"/>
      <c r="AV923" s="41"/>
      <c r="AW923" s="41"/>
      <c r="AX923" s="41"/>
      <c r="AY923" s="41"/>
      <c r="AZ923" s="41"/>
      <c r="BA923" s="39"/>
      <c r="BB923" s="40" t="s">
        <v>980</v>
      </c>
      <c r="BC923" s="40">
        <v>4600</v>
      </c>
      <c r="BD923" s="40">
        <v>5200</v>
      </c>
      <c r="BE923" s="40"/>
      <c r="BF923" s="40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41"/>
      <c r="CA923" s="41"/>
      <c r="CB923" s="41"/>
      <c r="CC923" s="41"/>
      <c r="CD923" s="41"/>
      <c r="CE923" s="41"/>
      <c r="CF923" s="41"/>
      <c r="CG923" s="41"/>
      <c r="CH923" s="41"/>
      <c r="CI923" s="41"/>
      <c r="CJ923" s="41"/>
      <c r="CK923" s="41"/>
      <c r="CL923" s="41"/>
      <c r="CM923" s="41"/>
      <c r="CN923" s="41"/>
      <c r="CO923" s="41"/>
      <c r="CP923" s="41"/>
      <c r="CQ923" s="41"/>
      <c r="CR923" s="41"/>
      <c r="CS923" s="41"/>
      <c r="CT923" s="41"/>
      <c r="CU923" s="41"/>
      <c r="CV923" s="41"/>
      <c r="CW923" s="41"/>
      <c r="CX923" s="41"/>
      <c r="CY923" s="41"/>
      <c r="CZ923" s="41"/>
      <c r="DA923" s="41"/>
      <c r="DB923" s="41"/>
      <c r="DC923" s="41"/>
      <c r="DD923" s="41"/>
      <c r="DE923" s="41"/>
      <c r="DF923" s="41"/>
      <c r="DG923" s="41"/>
      <c r="DH923" s="39"/>
      <c r="DI923" s="40" t="s">
        <v>980</v>
      </c>
      <c r="DJ923" s="40">
        <v>4600</v>
      </c>
      <c r="DK923" s="40">
        <v>5200</v>
      </c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</row>
    <row r="924" spans="2:152" x14ac:dyDescent="0.4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  <c r="AH924" s="41"/>
      <c r="AI924" s="41"/>
      <c r="AJ924" s="41"/>
      <c r="AK924" s="41"/>
      <c r="AL924" s="41"/>
      <c r="AM924" s="41"/>
      <c r="AN924" s="41"/>
      <c r="AO924" s="41"/>
      <c r="AP924" s="41"/>
      <c r="AQ924" s="41"/>
      <c r="AR924" s="41"/>
      <c r="AS924" s="41"/>
      <c r="AT924" s="41"/>
      <c r="AU924" s="41"/>
      <c r="AV924" s="41"/>
      <c r="AW924" s="41"/>
      <c r="AX924" s="41"/>
      <c r="AY924" s="41"/>
      <c r="AZ924" s="41"/>
      <c r="BA924" s="39"/>
      <c r="BB924" s="87" t="s">
        <v>981</v>
      </c>
      <c r="BC924" s="88">
        <v>800</v>
      </c>
      <c r="BD924" s="88">
        <v>1000</v>
      </c>
      <c r="BE924" s="88"/>
      <c r="BF924" s="88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41"/>
      <c r="CA924" s="41"/>
      <c r="CB924" s="41"/>
      <c r="CC924" s="41"/>
      <c r="CD924" s="41"/>
      <c r="CE924" s="41"/>
      <c r="CF924" s="41"/>
      <c r="CG924" s="41"/>
      <c r="CH924" s="41"/>
      <c r="CI924" s="41"/>
      <c r="CJ924" s="41"/>
      <c r="CK924" s="41"/>
      <c r="CL924" s="41"/>
      <c r="CM924" s="41"/>
      <c r="CN924" s="41"/>
      <c r="CO924" s="41"/>
      <c r="CP924" s="41"/>
      <c r="CQ924" s="41"/>
      <c r="CR924" s="41"/>
      <c r="CS924" s="41"/>
      <c r="CT924" s="41"/>
      <c r="CU924" s="41"/>
      <c r="CV924" s="41"/>
      <c r="CW924" s="41"/>
      <c r="CX924" s="41"/>
      <c r="CY924" s="41"/>
      <c r="CZ924" s="41"/>
      <c r="DA924" s="41"/>
      <c r="DB924" s="41"/>
      <c r="DC924" s="41"/>
      <c r="DD924" s="41"/>
      <c r="DE924" s="41"/>
      <c r="DF924" s="41"/>
      <c r="DG924" s="41"/>
      <c r="DH924" s="39"/>
      <c r="DI924" s="87" t="s">
        <v>981</v>
      </c>
      <c r="DJ924" s="88">
        <v>800</v>
      </c>
      <c r="DK924" s="88">
        <v>1000</v>
      </c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</row>
    <row r="925" spans="2:152" x14ac:dyDescent="0.4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  <c r="AH925" s="41"/>
      <c r="AI925" s="41"/>
      <c r="AJ925" s="41"/>
      <c r="AK925" s="41"/>
      <c r="AL925" s="41"/>
      <c r="AM925" s="41"/>
      <c r="AN925" s="41"/>
      <c r="AO925" s="41"/>
      <c r="AP925" s="41"/>
      <c r="AQ925" s="41"/>
      <c r="AR925" s="41"/>
      <c r="AS925" s="41"/>
      <c r="AT925" s="41"/>
      <c r="AU925" s="41"/>
      <c r="AV925" s="41"/>
      <c r="AW925" s="41"/>
      <c r="AX925" s="41"/>
      <c r="AY925" s="41"/>
      <c r="AZ925" s="41"/>
      <c r="BA925" s="39"/>
      <c r="BB925" s="87" t="s">
        <v>982</v>
      </c>
      <c r="BC925" s="96">
        <v>420</v>
      </c>
      <c r="BD925" s="96">
        <v>620</v>
      </c>
      <c r="BE925" s="96"/>
      <c r="BF925" s="96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41"/>
      <c r="CA925" s="41"/>
      <c r="CB925" s="41"/>
      <c r="CC925" s="41"/>
      <c r="CD925" s="41"/>
      <c r="CE925" s="41"/>
      <c r="CF925" s="41"/>
      <c r="CG925" s="41"/>
      <c r="CH925" s="41"/>
      <c r="CI925" s="41"/>
      <c r="CJ925" s="41"/>
      <c r="CK925" s="41"/>
      <c r="CL925" s="41"/>
      <c r="CM925" s="41"/>
      <c r="CN925" s="41"/>
      <c r="CO925" s="41"/>
      <c r="CP925" s="41"/>
      <c r="CQ925" s="41"/>
      <c r="CR925" s="41"/>
      <c r="CS925" s="41"/>
      <c r="CT925" s="41"/>
      <c r="CU925" s="41"/>
      <c r="CV925" s="41"/>
      <c r="CW925" s="41"/>
      <c r="CX925" s="41"/>
      <c r="CY925" s="41"/>
      <c r="CZ925" s="41"/>
      <c r="DA925" s="41"/>
      <c r="DB925" s="41"/>
      <c r="DC925" s="41"/>
      <c r="DD925" s="41"/>
      <c r="DE925" s="41"/>
      <c r="DF925" s="41"/>
      <c r="DG925" s="41"/>
      <c r="DH925" s="39"/>
      <c r="DI925" s="87" t="s">
        <v>982</v>
      </c>
      <c r="DJ925" s="96">
        <v>420</v>
      </c>
      <c r="DK925" s="96">
        <v>620</v>
      </c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</row>
    <row r="926" spans="2:152" x14ac:dyDescent="0.4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  <c r="AH926" s="41"/>
      <c r="AI926" s="41"/>
      <c r="AJ926" s="41"/>
      <c r="AK926" s="41"/>
      <c r="AL926" s="41"/>
      <c r="AM926" s="41"/>
      <c r="AN926" s="41"/>
      <c r="AO926" s="41"/>
      <c r="AP926" s="41"/>
      <c r="AQ926" s="41"/>
      <c r="AR926" s="41"/>
      <c r="AS926" s="41"/>
      <c r="AT926" s="41"/>
      <c r="AU926" s="41"/>
      <c r="AV926" s="41"/>
      <c r="AW926" s="41"/>
      <c r="AX926" s="41"/>
      <c r="AY926" s="41"/>
      <c r="AZ926" s="41"/>
      <c r="BA926" s="39"/>
      <c r="BB926" s="40" t="s">
        <v>983</v>
      </c>
      <c r="BC926" s="40">
        <v>50</v>
      </c>
      <c r="BD926" s="40">
        <v>100</v>
      </c>
      <c r="BE926" s="40"/>
      <c r="BF926" s="40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41"/>
      <c r="CA926" s="41"/>
      <c r="CB926" s="41"/>
      <c r="CC926" s="41"/>
      <c r="CD926" s="41"/>
      <c r="CE926" s="41"/>
      <c r="CF926" s="41"/>
      <c r="CG926" s="41"/>
      <c r="CH926" s="41"/>
      <c r="CI926" s="41"/>
      <c r="CJ926" s="41"/>
      <c r="CK926" s="41"/>
      <c r="CL926" s="41"/>
      <c r="CM926" s="41"/>
      <c r="CN926" s="41"/>
      <c r="CO926" s="41"/>
      <c r="CP926" s="41"/>
      <c r="CQ926" s="41"/>
      <c r="CR926" s="41"/>
      <c r="CS926" s="41"/>
      <c r="CT926" s="41"/>
      <c r="CU926" s="41"/>
      <c r="CV926" s="41"/>
      <c r="CW926" s="41"/>
      <c r="CX926" s="41"/>
      <c r="CY926" s="41"/>
      <c r="CZ926" s="41"/>
      <c r="DA926" s="41"/>
      <c r="DB926" s="41"/>
      <c r="DC926" s="41"/>
      <c r="DD926" s="41"/>
      <c r="DE926" s="41"/>
      <c r="DF926" s="41"/>
      <c r="DG926" s="41"/>
      <c r="DH926" s="39"/>
      <c r="DI926" s="40" t="s">
        <v>983</v>
      </c>
      <c r="DJ926" s="40">
        <v>50</v>
      </c>
      <c r="DK926" s="40">
        <v>100</v>
      </c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</row>
    <row r="927" spans="2:152" x14ac:dyDescent="0.4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  <c r="AH927" s="41"/>
      <c r="AI927" s="41"/>
      <c r="AJ927" s="41"/>
      <c r="AK927" s="41"/>
      <c r="AL927" s="41"/>
      <c r="AM927" s="41"/>
      <c r="AN927" s="41"/>
      <c r="AO927" s="41"/>
      <c r="AP927" s="41"/>
      <c r="AQ927" s="41"/>
      <c r="AR927" s="41"/>
      <c r="AS927" s="41"/>
      <c r="AT927" s="41"/>
      <c r="AU927" s="41"/>
      <c r="AV927" s="41"/>
      <c r="AW927" s="41"/>
      <c r="AX927" s="41"/>
      <c r="AY927" s="41"/>
      <c r="AZ927" s="41"/>
      <c r="BA927" s="39"/>
      <c r="BB927" s="40" t="s">
        <v>984</v>
      </c>
      <c r="BC927" s="40">
        <v>500</v>
      </c>
      <c r="BD927" s="40">
        <v>1000</v>
      </c>
      <c r="BE927" s="40"/>
      <c r="BF927" s="40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41"/>
      <c r="CA927" s="41"/>
      <c r="CB927" s="41"/>
      <c r="CC927" s="41"/>
      <c r="CD927" s="41"/>
      <c r="CE927" s="41"/>
      <c r="CF927" s="41"/>
      <c r="CG927" s="41"/>
      <c r="CH927" s="41"/>
      <c r="CI927" s="41"/>
      <c r="CJ927" s="41"/>
      <c r="CK927" s="41"/>
      <c r="CL927" s="41"/>
      <c r="CM927" s="41"/>
      <c r="CN927" s="41"/>
      <c r="CO927" s="41"/>
      <c r="CP927" s="41"/>
      <c r="CQ927" s="41"/>
      <c r="CR927" s="41"/>
      <c r="CS927" s="41"/>
      <c r="CT927" s="41"/>
      <c r="CU927" s="41"/>
      <c r="CV927" s="41"/>
      <c r="CW927" s="41"/>
      <c r="CX927" s="41"/>
      <c r="CY927" s="41"/>
      <c r="CZ927" s="41"/>
      <c r="DA927" s="41"/>
      <c r="DB927" s="41"/>
      <c r="DC927" s="41"/>
      <c r="DD927" s="41"/>
      <c r="DE927" s="41"/>
      <c r="DF927" s="41"/>
      <c r="DG927" s="41"/>
      <c r="DH927" s="39"/>
      <c r="DI927" s="40" t="s">
        <v>984</v>
      </c>
      <c r="DJ927" s="40">
        <v>500</v>
      </c>
      <c r="DK927" s="40">
        <v>1000</v>
      </c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</row>
    <row r="928" spans="2:152" x14ac:dyDescent="0.4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  <c r="AH928" s="41"/>
      <c r="AI928" s="41"/>
      <c r="AJ928" s="41"/>
      <c r="AK928" s="41"/>
      <c r="AL928" s="41"/>
      <c r="AM928" s="41"/>
      <c r="AN928" s="41"/>
      <c r="AO928" s="41"/>
      <c r="AP928" s="41"/>
      <c r="AQ928" s="41"/>
      <c r="AR928" s="41"/>
      <c r="AS928" s="41"/>
      <c r="AT928" s="41"/>
      <c r="AU928" s="41"/>
      <c r="AV928" s="41"/>
      <c r="AW928" s="41"/>
      <c r="AX928" s="41"/>
      <c r="AY928" s="41"/>
      <c r="AZ928" s="41"/>
      <c r="BA928" s="39"/>
      <c r="BB928" s="40" t="s">
        <v>985</v>
      </c>
      <c r="BC928" s="40">
        <v>550</v>
      </c>
      <c r="BD928" s="40">
        <v>1100</v>
      </c>
      <c r="BE928" s="40"/>
      <c r="BF928" s="40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41"/>
      <c r="CA928" s="41"/>
      <c r="CB928" s="41"/>
      <c r="CC928" s="41"/>
      <c r="CD928" s="41"/>
      <c r="CE928" s="41"/>
      <c r="CF928" s="41"/>
      <c r="CG928" s="41"/>
      <c r="CH928" s="41"/>
      <c r="CI928" s="41"/>
      <c r="CJ928" s="41"/>
      <c r="CK928" s="41"/>
      <c r="CL928" s="41"/>
      <c r="CM928" s="41"/>
      <c r="CN928" s="41"/>
      <c r="CO928" s="41"/>
      <c r="CP928" s="41"/>
      <c r="CQ928" s="41"/>
      <c r="CR928" s="41"/>
      <c r="CS928" s="41"/>
      <c r="CT928" s="41"/>
      <c r="CU928" s="41"/>
      <c r="CV928" s="41"/>
      <c r="CW928" s="41"/>
      <c r="CX928" s="41"/>
      <c r="CY928" s="41"/>
      <c r="CZ928" s="41"/>
      <c r="DA928" s="41"/>
      <c r="DB928" s="41"/>
      <c r="DC928" s="41"/>
      <c r="DD928" s="41"/>
      <c r="DE928" s="41"/>
      <c r="DF928" s="41"/>
      <c r="DG928" s="41"/>
      <c r="DH928" s="39"/>
      <c r="DI928" s="40" t="s">
        <v>985</v>
      </c>
      <c r="DJ928" s="40">
        <v>550</v>
      </c>
      <c r="DK928" s="40">
        <v>1100</v>
      </c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</row>
    <row r="929" spans="2:152" x14ac:dyDescent="0.4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  <c r="AH929" s="41"/>
      <c r="AI929" s="41"/>
      <c r="AJ929" s="41"/>
      <c r="AK929" s="41"/>
      <c r="AL929" s="41"/>
      <c r="AM929" s="41"/>
      <c r="AN929" s="41"/>
      <c r="AO929" s="41"/>
      <c r="AP929" s="41"/>
      <c r="AQ929" s="41"/>
      <c r="AR929" s="41"/>
      <c r="AS929" s="41"/>
      <c r="AT929" s="41"/>
      <c r="AU929" s="41"/>
      <c r="AV929" s="41"/>
      <c r="AW929" s="41"/>
      <c r="AX929" s="41"/>
      <c r="AY929" s="41"/>
      <c r="AZ929" s="41"/>
      <c r="BA929" s="39"/>
      <c r="BB929" s="87" t="s">
        <v>986</v>
      </c>
      <c r="BC929" s="96">
        <v>440</v>
      </c>
      <c r="BD929" s="96">
        <v>640</v>
      </c>
      <c r="BE929" s="96"/>
      <c r="BF929" s="96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41"/>
      <c r="CA929" s="41"/>
      <c r="CB929" s="41"/>
      <c r="CC929" s="41"/>
      <c r="CD929" s="41"/>
      <c r="CE929" s="41"/>
      <c r="CF929" s="41"/>
      <c r="CG929" s="41"/>
      <c r="CH929" s="41"/>
      <c r="CI929" s="41"/>
      <c r="CJ929" s="41"/>
      <c r="CK929" s="41"/>
      <c r="CL929" s="41"/>
      <c r="CM929" s="41"/>
      <c r="CN929" s="41"/>
      <c r="CO929" s="41"/>
      <c r="CP929" s="41"/>
      <c r="CQ929" s="41"/>
      <c r="CR929" s="41"/>
      <c r="CS929" s="41"/>
      <c r="CT929" s="41"/>
      <c r="CU929" s="41"/>
      <c r="CV929" s="41"/>
      <c r="CW929" s="41"/>
      <c r="CX929" s="41"/>
      <c r="CY929" s="41"/>
      <c r="CZ929" s="41"/>
      <c r="DA929" s="41"/>
      <c r="DB929" s="41"/>
      <c r="DC929" s="41"/>
      <c r="DD929" s="41"/>
      <c r="DE929" s="41"/>
      <c r="DF929" s="41"/>
      <c r="DG929" s="41"/>
      <c r="DH929" s="39"/>
      <c r="DI929" s="87" t="s">
        <v>986</v>
      </c>
      <c r="DJ929" s="96">
        <v>440</v>
      </c>
      <c r="DK929" s="96">
        <v>640</v>
      </c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</row>
    <row r="930" spans="2:152" x14ac:dyDescent="0.4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  <c r="AH930" s="41"/>
      <c r="AI930" s="41"/>
      <c r="AJ930" s="41"/>
      <c r="AK930" s="41"/>
      <c r="AL930" s="41"/>
      <c r="AM930" s="41"/>
      <c r="AN930" s="41"/>
      <c r="AO930" s="41"/>
      <c r="AP930" s="41"/>
      <c r="AQ930" s="41"/>
      <c r="AR930" s="41"/>
      <c r="AS930" s="41"/>
      <c r="AT930" s="41"/>
      <c r="AU930" s="41"/>
      <c r="AV930" s="41"/>
      <c r="AW930" s="41"/>
      <c r="AX930" s="41"/>
      <c r="AY930" s="41"/>
      <c r="AZ930" s="41"/>
      <c r="BA930" s="39"/>
      <c r="BB930" s="40" t="s">
        <v>987</v>
      </c>
      <c r="BC930" s="40">
        <v>100</v>
      </c>
      <c r="BD930" s="40">
        <v>200</v>
      </c>
      <c r="BE930" s="40"/>
      <c r="BF930" s="40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41"/>
      <c r="CA930" s="41"/>
      <c r="CB930" s="41"/>
      <c r="CC930" s="41"/>
      <c r="CD930" s="41"/>
      <c r="CE930" s="41"/>
      <c r="CF930" s="41"/>
      <c r="CG930" s="41"/>
      <c r="CH930" s="41"/>
      <c r="CI930" s="41"/>
      <c r="CJ930" s="41"/>
      <c r="CK930" s="41"/>
      <c r="CL930" s="41"/>
      <c r="CM930" s="41"/>
      <c r="CN930" s="41"/>
      <c r="CO930" s="41"/>
      <c r="CP930" s="41"/>
      <c r="CQ930" s="41"/>
      <c r="CR930" s="41"/>
      <c r="CS930" s="41"/>
      <c r="CT930" s="41"/>
      <c r="CU930" s="41"/>
      <c r="CV930" s="41"/>
      <c r="CW930" s="41"/>
      <c r="CX930" s="41"/>
      <c r="CY930" s="41"/>
      <c r="CZ930" s="41"/>
      <c r="DA930" s="41"/>
      <c r="DB930" s="41"/>
      <c r="DC930" s="41"/>
      <c r="DD930" s="41"/>
      <c r="DE930" s="41"/>
      <c r="DF930" s="41"/>
      <c r="DG930" s="41"/>
      <c r="DH930" s="39"/>
      <c r="DI930" s="40" t="s">
        <v>987</v>
      </c>
      <c r="DJ930" s="40">
        <v>100</v>
      </c>
      <c r="DK930" s="40">
        <v>200</v>
      </c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</row>
    <row r="931" spans="2:152" x14ac:dyDescent="0.4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  <c r="AH931" s="41"/>
      <c r="AI931" s="41"/>
      <c r="AJ931" s="41"/>
      <c r="AK931" s="41"/>
      <c r="AL931" s="41"/>
      <c r="AM931" s="41"/>
      <c r="AN931" s="41"/>
      <c r="AO931" s="41"/>
      <c r="AP931" s="41"/>
      <c r="AQ931" s="41"/>
      <c r="AR931" s="41"/>
      <c r="AS931" s="41"/>
      <c r="AT931" s="41"/>
      <c r="AU931" s="41"/>
      <c r="AV931" s="41"/>
      <c r="AW931" s="41"/>
      <c r="AX931" s="41"/>
      <c r="AY931" s="41"/>
      <c r="AZ931" s="41"/>
      <c r="BA931" s="39"/>
      <c r="BB931" s="40" t="s">
        <v>988</v>
      </c>
      <c r="BC931" s="40">
        <v>150</v>
      </c>
      <c r="BD931" s="40">
        <v>300</v>
      </c>
      <c r="BE931" s="40"/>
      <c r="BF931" s="40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41"/>
      <c r="CA931" s="41"/>
      <c r="CB931" s="41"/>
      <c r="CC931" s="41"/>
      <c r="CD931" s="41"/>
      <c r="CE931" s="41"/>
      <c r="CF931" s="41"/>
      <c r="CG931" s="41"/>
      <c r="CH931" s="41"/>
      <c r="CI931" s="41"/>
      <c r="CJ931" s="41"/>
      <c r="CK931" s="41"/>
      <c r="CL931" s="41"/>
      <c r="CM931" s="41"/>
      <c r="CN931" s="41"/>
      <c r="CO931" s="41"/>
      <c r="CP931" s="41"/>
      <c r="CQ931" s="41"/>
      <c r="CR931" s="41"/>
      <c r="CS931" s="41"/>
      <c r="CT931" s="41"/>
      <c r="CU931" s="41"/>
      <c r="CV931" s="41"/>
      <c r="CW931" s="41"/>
      <c r="CX931" s="41"/>
      <c r="CY931" s="41"/>
      <c r="CZ931" s="41"/>
      <c r="DA931" s="41"/>
      <c r="DB931" s="41"/>
      <c r="DC931" s="41"/>
      <c r="DD931" s="41"/>
      <c r="DE931" s="41"/>
      <c r="DF931" s="41"/>
      <c r="DG931" s="41"/>
      <c r="DH931" s="39"/>
      <c r="DI931" s="40" t="s">
        <v>988</v>
      </c>
      <c r="DJ931" s="40">
        <v>150</v>
      </c>
      <c r="DK931" s="40">
        <v>300</v>
      </c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</row>
    <row r="932" spans="2:152" x14ac:dyDescent="0.4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  <c r="AH932" s="41"/>
      <c r="AI932" s="41"/>
      <c r="AJ932" s="41"/>
      <c r="AK932" s="41"/>
      <c r="AL932" s="41"/>
      <c r="AM932" s="41"/>
      <c r="AN932" s="41"/>
      <c r="AO932" s="41"/>
      <c r="AP932" s="41"/>
      <c r="AQ932" s="41"/>
      <c r="AR932" s="41"/>
      <c r="AS932" s="41"/>
      <c r="AT932" s="41"/>
      <c r="AU932" s="41"/>
      <c r="AV932" s="41"/>
      <c r="AW932" s="41"/>
      <c r="AX932" s="41"/>
      <c r="AY932" s="41"/>
      <c r="AZ932" s="41"/>
      <c r="BA932" s="39"/>
      <c r="BB932" s="40" t="s">
        <v>989</v>
      </c>
      <c r="BC932" s="40">
        <v>200</v>
      </c>
      <c r="BD932" s="40">
        <v>400</v>
      </c>
      <c r="BE932" s="40"/>
      <c r="BF932" s="40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41"/>
      <c r="CA932" s="41"/>
      <c r="CB932" s="41"/>
      <c r="CC932" s="41"/>
      <c r="CD932" s="41"/>
      <c r="CE932" s="41"/>
      <c r="CF932" s="41"/>
      <c r="CG932" s="41"/>
      <c r="CH932" s="41"/>
      <c r="CI932" s="41"/>
      <c r="CJ932" s="41"/>
      <c r="CK932" s="41"/>
      <c r="CL932" s="41"/>
      <c r="CM932" s="41"/>
      <c r="CN932" s="41"/>
      <c r="CO932" s="41"/>
      <c r="CP932" s="41"/>
      <c r="CQ932" s="41"/>
      <c r="CR932" s="41"/>
      <c r="CS932" s="41"/>
      <c r="CT932" s="41"/>
      <c r="CU932" s="41"/>
      <c r="CV932" s="41"/>
      <c r="CW932" s="41"/>
      <c r="CX932" s="41"/>
      <c r="CY932" s="41"/>
      <c r="CZ932" s="41"/>
      <c r="DA932" s="41"/>
      <c r="DB932" s="41"/>
      <c r="DC932" s="41"/>
      <c r="DD932" s="41"/>
      <c r="DE932" s="41"/>
      <c r="DF932" s="41"/>
      <c r="DG932" s="41"/>
      <c r="DH932" s="39"/>
      <c r="DI932" s="40" t="s">
        <v>989</v>
      </c>
      <c r="DJ932" s="40">
        <v>200</v>
      </c>
      <c r="DK932" s="40">
        <v>400</v>
      </c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</row>
    <row r="933" spans="2:152" x14ac:dyDescent="0.4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  <c r="AH933" s="41"/>
      <c r="AI933" s="41"/>
      <c r="AJ933" s="41"/>
      <c r="AK933" s="41"/>
      <c r="AL933" s="41"/>
      <c r="AM933" s="41"/>
      <c r="AN933" s="41"/>
      <c r="AO933" s="41"/>
      <c r="AP933" s="41"/>
      <c r="AQ933" s="41"/>
      <c r="AR933" s="41"/>
      <c r="AS933" s="41"/>
      <c r="AT933" s="41"/>
      <c r="AU933" s="41"/>
      <c r="AV933" s="41"/>
      <c r="AW933" s="41"/>
      <c r="AX933" s="41"/>
      <c r="AY933" s="41"/>
      <c r="AZ933" s="41"/>
      <c r="BA933" s="39"/>
      <c r="BB933" s="40" t="s">
        <v>990</v>
      </c>
      <c r="BC933" s="40">
        <v>250</v>
      </c>
      <c r="BD933" s="40">
        <v>500</v>
      </c>
      <c r="BE933" s="40"/>
      <c r="BF933" s="40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41"/>
      <c r="CA933" s="41"/>
      <c r="CB933" s="41"/>
      <c r="CC933" s="41"/>
      <c r="CD933" s="41"/>
      <c r="CE933" s="41"/>
      <c r="CF933" s="41"/>
      <c r="CG933" s="41"/>
      <c r="CH933" s="41"/>
      <c r="CI933" s="41"/>
      <c r="CJ933" s="41"/>
      <c r="CK933" s="41"/>
      <c r="CL933" s="41"/>
      <c r="CM933" s="41"/>
      <c r="CN933" s="41"/>
      <c r="CO933" s="41"/>
      <c r="CP933" s="41"/>
      <c r="CQ933" s="41"/>
      <c r="CR933" s="41"/>
      <c r="CS933" s="41"/>
      <c r="CT933" s="41"/>
      <c r="CU933" s="41"/>
      <c r="CV933" s="41"/>
      <c r="CW933" s="41"/>
      <c r="CX933" s="41"/>
      <c r="CY933" s="41"/>
      <c r="CZ933" s="41"/>
      <c r="DA933" s="41"/>
      <c r="DB933" s="41"/>
      <c r="DC933" s="41"/>
      <c r="DD933" s="41"/>
      <c r="DE933" s="41"/>
      <c r="DF933" s="41"/>
      <c r="DG933" s="41"/>
      <c r="DH933" s="39"/>
      <c r="DI933" s="40" t="s">
        <v>990</v>
      </c>
      <c r="DJ933" s="40">
        <v>250</v>
      </c>
      <c r="DK933" s="40">
        <v>500</v>
      </c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</row>
    <row r="934" spans="2:152" x14ac:dyDescent="0.4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  <c r="AH934" s="41"/>
      <c r="AI934" s="41"/>
      <c r="AJ934" s="41"/>
      <c r="AK934" s="41"/>
      <c r="AL934" s="41"/>
      <c r="AM934" s="41"/>
      <c r="AN934" s="41"/>
      <c r="AO934" s="41"/>
      <c r="AP934" s="41"/>
      <c r="AQ934" s="41"/>
      <c r="AR934" s="41"/>
      <c r="AS934" s="41"/>
      <c r="AT934" s="41"/>
      <c r="AU934" s="41"/>
      <c r="AV934" s="41"/>
      <c r="AW934" s="41"/>
      <c r="AX934" s="41"/>
      <c r="AY934" s="41"/>
      <c r="AZ934" s="41"/>
      <c r="BA934" s="39"/>
      <c r="BB934" s="40" t="s">
        <v>991</v>
      </c>
      <c r="BC934" s="40">
        <v>300</v>
      </c>
      <c r="BD934" s="40">
        <v>600</v>
      </c>
      <c r="BE934" s="40"/>
      <c r="BF934" s="40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41"/>
      <c r="CA934" s="41"/>
      <c r="CB934" s="41"/>
      <c r="CC934" s="41"/>
      <c r="CD934" s="41"/>
      <c r="CE934" s="41"/>
      <c r="CF934" s="41"/>
      <c r="CG934" s="41"/>
      <c r="CH934" s="41"/>
      <c r="CI934" s="41"/>
      <c r="CJ934" s="41"/>
      <c r="CK934" s="41"/>
      <c r="CL934" s="41"/>
      <c r="CM934" s="41"/>
      <c r="CN934" s="41"/>
      <c r="CO934" s="41"/>
      <c r="CP934" s="41"/>
      <c r="CQ934" s="41"/>
      <c r="CR934" s="41"/>
      <c r="CS934" s="41"/>
      <c r="CT934" s="41"/>
      <c r="CU934" s="41"/>
      <c r="CV934" s="41"/>
      <c r="CW934" s="41"/>
      <c r="CX934" s="41"/>
      <c r="CY934" s="41"/>
      <c r="CZ934" s="41"/>
      <c r="DA934" s="41"/>
      <c r="DB934" s="41"/>
      <c r="DC934" s="41"/>
      <c r="DD934" s="41"/>
      <c r="DE934" s="41"/>
      <c r="DF934" s="41"/>
      <c r="DG934" s="41"/>
      <c r="DH934" s="39"/>
      <c r="DI934" s="40" t="s">
        <v>991</v>
      </c>
      <c r="DJ934" s="40">
        <v>300</v>
      </c>
      <c r="DK934" s="40">
        <v>600</v>
      </c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</row>
    <row r="935" spans="2:152" x14ac:dyDescent="0.4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  <c r="AH935" s="41"/>
      <c r="AI935" s="41"/>
      <c r="AJ935" s="41"/>
      <c r="AK935" s="41"/>
      <c r="AL935" s="41"/>
      <c r="AM935" s="41"/>
      <c r="AN935" s="41"/>
      <c r="AO935" s="41"/>
      <c r="AP935" s="41"/>
      <c r="AQ935" s="41"/>
      <c r="AR935" s="41"/>
      <c r="AS935" s="41"/>
      <c r="AT935" s="41"/>
      <c r="AU935" s="41"/>
      <c r="AV935" s="41"/>
      <c r="AW935" s="41"/>
      <c r="AX935" s="41"/>
      <c r="AY935" s="41"/>
      <c r="AZ935" s="41"/>
      <c r="BA935" s="39"/>
      <c r="BB935" s="40" t="s">
        <v>992</v>
      </c>
      <c r="BC935" s="40">
        <v>350</v>
      </c>
      <c r="BD935" s="40">
        <v>700</v>
      </c>
      <c r="BE935" s="40"/>
      <c r="BF935" s="40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41"/>
      <c r="CA935" s="41"/>
      <c r="CB935" s="41"/>
      <c r="CC935" s="41"/>
      <c r="CD935" s="41"/>
      <c r="CE935" s="41"/>
      <c r="CF935" s="41"/>
      <c r="CG935" s="41"/>
      <c r="CH935" s="41"/>
      <c r="CI935" s="41"/>
      <c r="CJ935" s="41"/>
      <c r="CK935" s="41"/>
      <c r="CL935" s="41"/>
      <c r="CM935" s="41"/>
      <c r="CN935" s="41"/>
      <c r="CO935" s="41"/>
      <c r="CP935" s="41"/>
      <c r="CQ935" s="41"/>
      <c r="CR935" s="41"/>
      <c r="CS935" s="41"/>
      <c r="CT935" s="41"/>
      <c r="CU935" s="41"/>
      <c r="CV935" s="41"/>
      <c r="CW935" s="41"/>
      <c r="CX935" s="41"/>
      <c r="CY935" s="41"/>
      <c r="CZ935" s="41"/>
      <c r="DA935" s="41"/>
      <c r="DB935" s="41"/>
      <c r="DC935" s="41"/>
      <c r="DD935" s="41"/>
      <c r="DE935" s="41"/>
      <c r="DF935" s="41"/>
      <c r="DG935" s="41"/>
      <c r="DH935" s="39"/>
      <c r="DI935" s="40" t="s">
        <v>992</v>
      </c>
      <c r="DJ935" s="40">
        <v>350</v>
      </c>
      <c r="DK935" s="40">
        <v>700</v>
      </c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</row>
    <row r="936" spans="2:152" x14ac:dyDescent="0.4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  <c r="AH936" s="41"/>
      <c r="AI936" s="41"/>
      <c r="AJ936" s="41"/>
      <c r="AK936" s="41"/>
      <c r="AL936" s="41"/>
      <c r="AM936" s="41"/>
      <c r="AN936" s="41"/>
      <c r="AO936" s="41"/>
      <c r="AP936" s="41"/>
      <c r="AQ936" s="41"/>
      <c r="AR936" s="41"/>
      <c r="AS936" s="41"/>
      <c r="AT936" s="41"/>
      <c r="AU936" s="41"/>
      <c r="AV936" s="41"/>
      <c r="AW936" s="41"/>
      <c r="AX936" s="41"/>
      <c r="AY936" s="41"/>
      <c r="AZ936" s="41"/>
      <c r="BA936" s="39"/>
      <c r="BB936" s="40" t="s">
        <v>993</v>
      </c>
      <c r="BC936" s="40">
        <v>400</v>
      </c>
      <c r="BD936" s="40">
        <v>800</v>
      </c>
      <c r="BE936" s="40"/>
      <c r="BF936" s="40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41"/>
      <c r="CA936" s="41"/>
      <c r="CB936" s="41"/>
      <c r="CC936" s="41"/>
      <c r="CD936" s="41"/>
      <c r="CE936" s="41"/>
      <c r="CF936" s="41"/>
      <c r="CG936" s="41"/>
      <c r="CH936" s="41"/>
      <c r="CI936" s="41"/>
      <c r="CJ936" s="41"/>
      <c r="CK936" s="41"/>
      <c r="CL936" s="41"/>
      <c r="CM936" s="41"/>
      <c r="CN936" s="41"/>
      <c r="CO936" s="41"/>
      <c r="CP936" s="41"/>
      <c r="CQ936" s="41"/>
      <c r="CR936" s="41"/>
      <c r="CS936" s="41"/>
      <c r="CT936" s="41"/>
      <c r="CU936" s="41"/>
      <c r="CV936" s="41"/>
      <c r="CW936" s="41"/>
      <c r="CX936" s="41"/>
      <c r="CY936" s="41"/>
      <c r="CZ936" s="41"/>
      <c r="DA936" s="41"/>
      <c r="DB936" s="41"/>
      <c r="DC936" s="41"/>
      <c r="DD936" s="41"/>
      <c r="DE936" s="41"/>
      <c r="DF936" s="41"/>
      <c r="DG936" s="41"/>
      <c r="DH936" s="39"/>
      <c r="DI936" s="40" t="s">
        <v>993</v>
      </c>
      <c r="DJ936" s="40">
        <v>400</v>
      </c>
      <c r="DK936" s="40">
        <v>800</v>
      </c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</row>
    <row r="937" spans="2:152" x14ac:dyDescent="0.4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  <c r="AH937" s="41"/>
      <c r="AI937" s="41"/>
      <c r="AJ937" s="41"/>
      <c r="AK937" s="41"/>
      <c r="AL937" s="41"/>
      <c r="AM937" s="41"/>
      <c r="AN937" s="41"/>
      <c r="AO937" s="41"/>
      <c r="AP937" s="41"/>
      <c r="AQ937" s="41"/>
      <c r="AR937" s="41"/>
      <c r="AS937" s="41"/>
      <c r="AT937" s="41"/>
      <c r="AU937" s="41"/>
      <c r="AV937" s="41"/>
      <c r="AW937" s="41"/>
      <c r="AX937" s="41"/>
      <c r="AY937" s="41"/>
      <c r="AZ937" s="41"/>
      <c r="BA937" s="39"/>
      <c r="BB937" s="40" t="s">
        <v>994</v>
      </c>
      <c r="BC937" s="40">
        <v>450</v>
      </c>
      <c r="BD937" s="40">
        <v>900</v>
      </c>
      <c r="BE937" s="40"/>
      <c r="BF937" s="40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41"/>
      <c r="CA937" s="41"/>
      <c r="CB937" s="41"/>
      <c r="CC937" s="41"/>
      <c r="CD937" s="41"/>
      <c r="CE937" s="41"/>
      <c r="CF937" s="41"/>
      <c r="CG937" s="41"/>
      <c r="CH937" s="41"/>
      <c r="CI937" s="41"/>
      <c r="CJ937" s="41"/>
      <c r="CK937" s="41"/>
      <c r="CL937" s="41"/>
      <c r="CM937" s="41"/>
      <c r="CN937" s="41"/>
      <c r="CO937" s="41"/>
      <c r="CP937" s="41"/>
      <c r="CQ937" s="41"/>
      <c r="CR937" s="41"/>
      <c r="CS937" s="41"/>
      <c r="CT937" s="41"/>
      <c r="CU937" s="41"/>
      <c r="CV937" s="41"/>
      <c r="CW937" s="41"/>
      <c r="CX937" s="41"/>
      <c r="CY937" s="41"/>
      <c r="CZ937" s="41"/>
      <c r="DA937" s="41"/>
      <c r="DB937" s="41"/>
      <c r="DC937" s="41"/>
      <c r="DD937" s="41"/>
      <c r="DE937" s="41"/>
      <c r="DF937" s="41"/>
      <c r="DG937" s="41"/>
      <c r="DH937" s="39"/>
      <c r="DI937" s="40" t="s">
        <v>994</v>
      </c>
      <c r="DJ937" s="40">
        <v>450</v>
      </c>
      <c r="DK937" s="40">
        <v>900</v>
      </c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</row>
    <row r="938" spans="2:152" x14ac:dyDescent="0.4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  <c r="AG938" s="41"/>
      <c r="AH938" s="41"/>
      <c r="AI938" s="41"/>
      <c r="AJ938" s="41"/>
      <c r="AK938" s="41"/>
      <c r="AL938" s="41"/>
      <c r="AM938" s="41"/>
      <c r="AN938" s="41"/>
      <c r="AO938" s="41"/>
      <c r="AP938" s="41"/>
      <c r="AQ938" s="41"/>
      <c r="AR938" s="41"/>
      <c r="AS938" s="41"/>
      <c r="AT938" s="41"/>
      <c r="AU938" s="41"/>
      <c r="AV938" s="41"/>
      <c r="AW938" s="41"/>
      <c r="AX938" s="41"/>
      <c r="AY938" s="41"/>
      <c r="AZ938" s="41"/>
      <c r="BA938" s="39"/>
      <c r="BB938" s="87" t="s">
        <v>995</v>
      </c>
      <c r="BC938" s="96">
        <v>400</v>
      </c>
      <c r="BD938" s="96">
        <v>600</v>
      </c>
      <c r="BE938" s="96"/>
      <c r="BF938" s="96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41"/>
      <c r="CA938" s="41"/>
      <c r="CB938" s="41"/>
      <c r="CC938" s="41"/>
      <c r="CD938" s="41"/>
      <c r="CE938" s="41"/>
      <c r="CF938" s="41"/>
      <c r="CG938" s="41"/>
      <c r="CH938" s="41"/>
      <c r="CI938" s="41"/>
      <c r="CJ938" s="41"/>
      <c r="CK938" s="41"/>
      <c r="CL938" s="41"/>
      <c r="CM938" s="41"/>
      <c r="CN938" s="41"/>
      <c r="CO938" s="41"/>
      <c r="CP938" s="41"/>
      <c r="CQ938" s="41"/>
      <c r="CR938" s="41"/>
      <c r="CS938" s="41"/>
      <c r="CT938" s="41"/>
      <c r="CU938" s="41"/>
      <c r="CV938" s="41"/>
      <c r="CW938" s="41"/>
      <c r="CX938" s="41"/>
      <c r="CY938" s="41"/>
      <c r="CZ938" s="41"/>
      <c r="DA938" s="41"/>
      <c r="DB938" s="41"/>
      <c r="DC938" s="41"/>
      <c r="DD938" s="41"/>
      <c r="DE938" s="41"/>
      <c r="DF938" s="41"/>
      <c r="DG938" s="41"/>
      <c r="DH938" s="39"/>
      <c r="DI938" s="87" t="s">
        <v>995</v>
      </c>
      <c r="DJ938" s="96">
        <v>400</v>
      </c>
      <c r="DK938" s="96">
        <v>600</v>
      </c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</row>
    <row r="939" spans="2:152" x14ac:dyDescent="0.4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  <c r="AH939" s="41"/>
      <c r="AI939" s="41"/>
      <c r="AJ939" s="41"/>
      <c r="AK939" s="41"/>
      <c r="AL939" s="41"/>
      <c r="AM939" s="41"/>
      <c r="AN939" s="41"/>
      <c r="AO939" s="41"/>
      <c r="AP939" s="41"/>
      <c r="AQ939" s="41"/>
      <c r="AR939" s="41"/>
      <c r="AS939" s="41"/>
      <c r="AT939" s="41"/>
      <c r="AU939" s="41"/>
      <c r="AV939" s="41"/>
      <c r="AW939" s="41"/>
      <c r="AX939" s="41"/>
      <c r="AY939" s="41"/>
      <c r="AZ939" s="41"/>
      <c r="BA939" s="39"/>
      <c r="BB939" s="87" t="s">
        <v>996</v>
      </c>
      <c r="BC939" s="88">
        <v>650</v>
      </c>
      <c r="BD939" s="88">
        <v>950</v>
      </c>
      <c r="BE939" s="88"/>
      <c r="BF939" s="88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41"/>
      <c r="CA939" s="41"/>
      <c r="CB939" s="41"/>
      <c r="CC939" s="41"/>
      <c r="CD939" s="41"/>
      <c r="CE939" s="41"/>
      <c r="CF939" s="41"/>
      <c r="CG939" s="41"/>
      <c r="CH939" s="41"/>
      <c r="CI939" s="41"/>
      <c r="CJ939" s="41"/>
      <c r="CK939" s="41"/>
      <c r="CL939" s="41"/>
      <c r="CM939" s="41"/>
      <c r="CN939" s="41"/>
      <c r="CO939" s="41"/>
      <c r="CP939" s="41"/>
      <c r="CQ939" s="41"/>
      <c r="CR939" s="41"/>
      <c r="CS939" s="41"/>
      <c r="CT939" s="41"/>
      <c r="CU939" s="41"/>
      <c r="CV939" s="41"/>
      <c r="CW939" s="41"/>
      <c r="CX939" s="41"/>
      <c r="CY939" s="41"/>
      <c r="CZ939" s="41"/>
      <c r="DA939" s="41"/>
      <c r="DB939" s="41"/>
      <c r="DC939" s="41"/>
      <c r="DD939" s="41"/>
      <c r="DE939" s="41"/>
      <c r="DF939" s="41"/>
      <c r="DG939" s="41"/>
      <c r="DH939" s="39"/>
      <c r="DI939" s="87" t="s">
        <v>996</v>
      </c>
      <c r="DJ939" s="88">
        <v>650</v>
      </c>
      <c r="DK939" s="88">
        <v>950</v>
      </c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</row>
    <row r="940" spans="2:152" x14ac:dyDescent="0.4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  <c r="AH940" s="41"/>
      <c r="AI940" s="41"/>
      <c r="AJ940" s="41"/>
      <c r="AK940" s="41"/>
      <c r="AL940" s="41"/>
      <c r="AM940" s="41"/>
      <c r="AN940" s="41"/>
      <c r="AO940" s="41"/>
      <c r="AP940" s="41"/>
      <c r="AQ940" s="41"/>
      <c r="AR940" s="41"/>
      <c r="AS940" s="41"/>
      <c r="AT940" s="41"/>
      <c r="AU940" s="41"/>
      <c r="AV940" s="41"/>
      <c r="AW940" s="41"/>
      <c r="AX940" s="41"/>
      <c r="AY940" s="41"/>
      <c r="AZ940" s="41"/>
      <c r="BA940" s="39"/>
      <c r="BB940" s="40" t="s">
        <v>997</v>
      </c>
      <c r="BC940" s="40">
        <v>100</v>
      </c>
      <c r="BD940" s="40">
        <v>200</v>
      </c>
      <c r="BE940" s="40"/>
      <c r="BF940" s="40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41"/>
      <c r="CA940" s="41"/>
      <c r="CB940" s="41"/>
      <c r="CC940" s="41"/>
      <c r="CD940" s="41"/>
      <c r="CE940" s="41"/>
      <c r="CF940" s="41"/>
      <c r="CG940" s="41"/>
      <c r="CH940" s="41"/>
      <c r="CI940" s="41"/>
      <c r="CJ940" s="41"/>
      <c r="CK940" s="41"/>
      <c r="CL940" s="41"/>
      <c r="CM940" s="41"/>
      <c r="CN940" s="41"/>
      <c r="CO940" s="41"/>
      <c r="CP940" s="41"/>
      <c r="CQ940" s="41"/>
      <c r="CR940" s="41"/>
      <c r="CS940" s="41"/>
      <c r="CT940" s="41"/>
      <c r="CU940" s="41"/>
      <c r="CV940" s="41"/>
      <c r="CW940" s="41"/>
      <c r="CX940" s="41"/>
      <c r="CY940" s="41"/>
      <c r="CZ940" s="41"/>
      <c r="DA940" s="41"/>
      <c r="DB940" s="41"/>
      <c r="DC940" s="41"/>
      <c r="DD940" s="41"/>
      <c r="DE940" s="41"/>
      <c r="DF940" s="41"/>
      <c r="DG940" s="41"/>
      <c r="DH940" s="39"/>
      <c r="DI940" s="40" t="s">
        <v>997</v>
      </c>
      <c r="DJ940" s="40">
        <v>100</v>
      </c>
      <c r="DK940" s="40">
        <v>200</v>
      </c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</row>
    <row r="941" spans="2:152" x14ac:dyDescent="0.4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  <c r="AH941" s="41"/>
      <c r="AI941" s="41"/>
      <c r="AJ941" s="41"/>
      <c r="AK941" s="41"/>
      <c r="AL941" s="41"/>
      <c r="AM941" s="41"/>
      <c r="AN941" s="41"/>
      <c r="AO941" s="41"/>
      <c r="AP941" s="41"/>
      <c r="AQ941" s="41"/>
      <c r="AR941" s="41"/>
      <c r="AS941" s="41"/>
      <c r="AT941" s="41"/>
      <c r="AU941" s="41"/>
      <c r="AV941" s="41"/>
      <c r="AW941" s="41"/>
      <c r="AX941" s="41"/>
      <c r="AY941" s="41"/>
      <c r="AZ941" s="41"/>
      <c r="BA941" s="39"/>
      <c r="BB941" s="40" t="s">
        <v>998</v>
      </c>
      <c r="BC941" s="40">
        <v>2600</v>
      </c>
      <c r="BD941" s="40">
        <v>2900</v>
      </c>
      <c r="BE941" s="40"/>
      <c r="BF941" s="40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41"/>
      <c r="CA941" s="41"/>
      <c r="CB941" s="41"/>
      <c r="CC941" s="41"/>
      <c r="CD941" s="41"/>
      <c r="CE941" s="41"/>
      <c r="CF941" s="41"/>
      <c r="CG941" s="41"/>
      <c r="CH941" s="41"/>
      <c r="CI941" s="41"/>
      <c r="CJ941" s="41"/>
      <c r="CK941" s="41"/>
      <c r="CL941" s="41"/>
      <c r="CM941" s="41"/>
      <c r="CN941" s="41"/>
      <c r="CO941" s="41"/>
      <c r="CP941" s="41"/>
      <c r="CQ941" s="41"/>
      <c r="CR941" s="41"/>
      <c r="CS941" s="41"/>
      <c r="CT941" s="41"/>
      <c r="CU941" s="41"/>
      <c r="CV941" s="41"/>
      <c r="CW941" s="41"/>
      <c r="CX941" s="41"/>
      <c r="CY941" s="41"/>
      <c r="CZ941" s="41"/>
      <c r="DA941" s="41"/>
      <c r="DB941" s="41"/>
      <c r="DC941" s="41"/>
      <c r="DD941" s="41"/>
      <c r="DE941" s="41"/>
      <c r="DF941" s="41"/>
      <c r="DG941" s="41"/>
      <c r="DH941" s="39"/>
      <c r="DI941" s="40" t="s">
        <v>998</v>
      </c>
      <c r="DJ941" s="40">
        <v>2600</v>
      </c>
      <c r="DK941" s="40">
        <v>2900</v>
      </c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</row>
    <row r="942" spans="2:152" x14ac:dyDescent="0.4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  <c r="AH942" s="41"/>
      <c r="AI942" s="41"/>
      <c r="AJ942" s="41"/>
      <c r="AK942" s="41"/>
      <c r="AL942" s="41"/>
      <c r="AM942" s="41"/>
      <c r="AN942" s="41"/>
      <c r="AO942" s="41"/>
      <c r="AP942" s="41"/>
      <c r="AQ942" s="41"/>
      <c r="AR942" s="41"/>
      <c r="AS942" s="41"/>
      <c r="AT942" s="41"/>
      <c r="AU942" s="41"/>
      <c r="AV942" s="41"/>
      <c r="AW942" s="41"/>
      <c r="AX942" s="41"/>
      <c r="AY942" s="41"/>
      <c r="AZ942" s="41"/>
      <c r="BA942" s="39"/>
      <c r="BB942" s="40" t="s">
        <v>999</v>
      </c>
      <c r="BC942" s="40">
        <v>2900</v>
      </c>
      <c r="BD942" s="40">
        <v>3200</v>
      </c>
      <c r="BE942" s="40"/>
      <c r="BF942" s="40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41"/>
      <c r="CA942" s="41"/>
      <c r="CB942" s="41"/>
      <c r="CC942" s="41"/>
      <c r="CD942" s="41"/>
      <c r="CE942" s="41"/>
      <c r="CF942" s="41"/>
      <c r="CG942" s="41"/>
      <c r="CH942" s="41"/>
      <c r="CI942" s="41"/>
      <c r="CJ942" s="41"/>
      <c r="CK942" s="41"/>
      <c r="CL942" s="41"/>
      <c r="CM942" s="41"/>
      <c r="CN942" s="41"/>
      <c r="CO942" s="41"/>
      <c r="CP942" s="41"/>
      <c r="CQ942" s="41"/>
      <c r="CR942" s="41"/>
      <c r="CS942" s="41"/>
      <c r="CT942" s="41"/>
      <c r="CU942" s="41"/>
      <c r="CV942" s="41"/>
      <c r="CW942" s="41"/>
      <c r="CX942" s="41"/>
      <c r="CY942" s="41"/>
      <c r="CZ942" s="41"/>
      <c r="DA942" s="41"/>
      <c r="DB942" s="41"/>
      <c r="DC942" s="41"/>
      <c r="DD942" s="41"/>
      <c r="DE942" s="41"/>
      <c r="DF942" s="41"/>
      <c r="DG942" s="41"/>
      <c r="DH942" s="39"/>
      <c r="DI942" s="40" t="s">
        <v>999</v>
      </c>
      <c r="DJ942" s="40">
        <v>2900</v>
      </c>
      <c r="DK942" s="40">
        <v>3200</v>
      </c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</row>
    <row r="943" spans="2:152" x14ac:dyDescent="0.4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  <c r="AH943" s="41"/>
      <c r="AI943" s="41"/>
      <c r="AJ943" s="41"/>
      <c r="AK943" s="41"/>
      <c r="AL943" s="41"/>
      <c r="AM943" s="41"/>
      <c r="AN943" s="41"/>
      <c r="AO943" s="41"/>
      <c r="AP943" s="41"/>
      <c r="AQ943" s="41"/>
      <c r="AR943" s="41"/>
      <c r="AS943" s="41"/>
      <c r="AT943" s="41"/>
      <c r="AU943" s="41"/>
      <c r="AV943" s="41"/>
      <c r="AW943" s="41"/>
      <c r="AX943" s="41"/>
      <c r="AY943" s="41"/>
      <c r="AZ943" s="41"/>
      <c r="BA943" s="39"/>
      <c r="BB943" s="87" t="s">
        <v>1000</v>
      </c>
      <c r="BC943" s="88">
        <v>750</v>
      </c>
      <c r="BD943" s="88">
        <v>1150</v>
      </c>
      <c r="BE943" s="88"/>
      <c r="BF943" s="88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41"/>
      <c r="CA943" s="41"/>
      <c r="CB943" s="41"/>
      <c r="CC943" s="41"/>
      <c r="CD943" s="41"/>
      <c r="CE943" s="41"/>
      <c r="CF943" s="41"/>
      <c r="CG943" s="41"/>
      <c r="CH943" s="41"/>
      <c r="CI943" s="41"/>
      <c r="CJ943" s="41"/>
      <c r="CK943" s="41"/>
      <c r="CL943" s="41"/>
      <c r="CM943" s="41"/>
      <c r="CN943" s="41"/>
      <c r="CO943" s="41"/>
      <c r="CP943" s="41"/>
      <c r="CQ943" s="41"/>
      <c r="CR943" s="41"/>
      <c r="CS943" s="41"/>
      <c r="CT943" s="41"/>
      <c r="CU943" s="41"/>
      <c r="CV943" s="41"/>
      <c r="CW943" s="41"/>
      <c r="CX943" s="41"/>
      <c r="CY943" s="41"/>
      <c r="CZ943" s="41"/>
      <c r="DA943" s="41"/>
      <c r="DB943" s="41"/>
      <c r="DC943" s="41"/>
      <c r="DD943" s="41"/>
      <c r="DE943" s="41"/>
      <c r="DF943" s="41"/>
      <c r="DG943" s="41"/>
      <c r="DH943" s="39"/>
      <c r="DI943" s="87" t="s">
        <v>1000</v>
      </c>
      <c r="DJ943" s="88">
        <v>750</v>
      </c>
      <c r="DK943" s="88">
        <v>1150</v>
      </c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</row>
    <row r="944" spans="2:152" x14ac:dyDescent="0.4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  <c r="AH944" s="41"/>
      <c r="AI944" s="41"/>
      <c r="AJ944" s="41"/>
      <c r="AK944" s="41"/>
      <c r="AL944" s="41"/>
      <c r="AM944" s="41"/>
      <c r="AN944" s="41"/>
      <c r="AO944" s="41"/>
      <c r="AP944" s="41"/>
      <c r="AQ944" s="41"/>
      <c r="AR944" s="41"/>
      <c r="AS944" s="41"/>
      <c r="AT944" s="41"/>
      <c r="AU944" s="41"/>
      <c r="AV944" s="41"/>
      <c r="AW944" s="41"/>
      <c r="AX944" s="41"/>
      <c r="AY944" s="41"/>
      <c r="AZ944" s="41"/>
      <c r="BA944" s="39"/>
      <c r="BB944" s="40" t="s">
        <v>1001</v>
      </c>
      <c r="BC944" s="40">
        <v>300</v>
      </c>
      <c r="BD944" s="40">
        <v>500</v>
      </c>
      <c r="BE944" s="40"/>
      <c r="BF944" s="40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41"/>
      <c r="CA944" s="41"/>
      <c r="CB944" s="41"/>
      <c r="CC944" s="41"/>
      <c r="CD944" s="41"/>
      <c r="CE944" s="41"/>
      <c r="CF944" s="41"/>
      <c r="CG944" s="41"/>
      <c r="CH944" s="41"/>
      <c r="CI944" s="41"/>
      <c r="CJ944" s="41"/>
      <c r="CK944" s="41"/>
      <c r="CL944" s="41"/>
      <c r="CM944" s="41"/>
      <c r="CN944" s="41"/>
      <c r="CO944" s="41"/>
      <c r="CP944" s="41"/>
      <c r="CQ944" s="41"/>
      <c r="CR944" s="41"/>
      <c r="CS944" s="41"/>
      <c r="CT944" s="41"/>
      <c r="CU944" s="41"/>
      <c r="CV944" s="41"/>
      <c r="CW944" s="41"/>
      <c r="CX944" s="41"/>
      <c r="CY944" s="41"/>
      <c r="CZ944" s="41"/>
      <c r="DA944" s="41"/>
      <c r="DB944" s="41"/>
      <c r="DC944" s="41"/>
      <c r="DD944" s="41"/>
      <c r="DE944" s="41"/>
      <c r="DF944" s="41"/>
      <c r="DG944" s="41"/>
      <c r="DH944" s="39"/>
      <c r="DI944" s="40" t="s">
        <v>1001</v>
      </c>
      <c r="DJ944" s="40">
        <v>300</v>
      </c>
      <c r="DK944" s="40">
        <v>500</v>
      </c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</row>
    <row r="945" spans="2:152" x14ac:dyDescent="0.4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  <c r="AG945" s="41"/>
      <c r="AH945" s="41"/>
      <c r="AI945" s="41"/>
      <c r="AJ945" s="41"/>
      <c r="AK945" s="41"/>
      <c r="AL945" s="41"/>
      <c r="AM945" s="41"/>
      <c r="AN945" s="41"/>
      <c r="AO945" s="41"/>
      <c r="AP945" s="41"/>
      <c r="AQ945" s="41"/>
      <c r="AR945" s="41"/>
      <c r="AS945" s="41"/>
      <c r="AT945" s="41"/>
      <c r="AU945" s="41"/>
      <c r="AV945" s="41"/>
      <c r="AW945" s="41"/>
      <c r="AX945" s="41"/>
      <c r="AY945" s="41"/>
      <c r="AZ945" s="41"/>
      <c r="BA945" s="39"/>
      <c r="BB945" s="40" t="s">
        <v>1002</v>
      </c>
      <c r="BC945" s="40">
        <v>500</v>
      </c>
      <c r="BD945" s="40">
        <v>800</v>
      </c>
      <c r="BE945" s="40"/>
      <c r="BF945" s="40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41"/>
      <c r="CA945" s="41"/>
      <c r="CB945" s="41"/>
      <c r="CC945" s="41"/>
      <c r="CD945" s="41"/>
      <c r="CE945" s="41"/>
      <c r="CF945" s="41"/>
      <c r="CG945" s="41"/>
      <c r="CH945" s="41"/>
      <c r="CI945" s="41"/>
      <c r="CJ945" s="41"/>
      <c r="CK945" s="41"/>
      <c r="CL945" s="41"/>
      <c r="CM945" s="41"/>
      <c r="CN945" s="41"/>
      <c r="CO945" s="41"/>
      <c r="CP945" s="41"/>
      <c r="CQ945" s="41"/>
      <c r="CR945" s="41"/>
      <c r="CS945" s="41"/>
      <c r="CT945" s="41"/>
      <c r="CU945" s="41"/>
      <c r="CV945" s="41"/>
      <c r="CW945" s="41"/>
      <c r="CX945" s="41"/>
      <c r="CY945" s="41"/>
      <c r="CZ945" s="41"/>
      <c r="DA945" s="41"/>
      <c r="DB945" s="41"/>
      <c r="DC945" s="41"/>
      <c r="DD945" s="41"/>
      <c r="DE945" s="41"/>
      <c r="DF945" s="41"/>
      <c r="DG945" s="41"/>
      <c r="DH945" s="39"/>
      <c r="DI945" s="40" t="s">
        <v>1002</v>
      </c>
      <c r="DJ945" s="40">
        <v>500</v>
      </c>
      <c r="DK945" s="40">
        <v>800</v>
      </c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</row>
    <row r="946" spans="2:152" x14ac:dyDescent="0.4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  <c r="AH946" s="41"/>
      <c r="AI946" s="41"/>
      <c r="AJ946" s="41"/>
      <c r="AK946" s="41"/>
      <c r="AL946" s="41"/>
      <c r="AM946" s="41"/>
      <c r="AN946" s="41"/>
      <c r="AO946" s="41"/>
      <c r="AP946" s="41"/>
      <c r="AQ946" s="41"/>
      <c r="AR946" s="41"/>
      <c r="AS946" s="41"/>
      <c r="AT946" s="41"/>
      <c r="AU946" s="41"/>
      <c r="AV946" s="41"/>
      <c r="AW946" s="41"/>
      <c r="AX946" s="41"/>
      <c r="AY946" s="41"/>
      <c r="AZ946" s="41"/>
      <c r="BA946" s="39"/>
      <c r="BB946" s="40" t="s">
        <v>1003</v>
      </c>
      <c r="BC946" s="40">
        <v>800</v>
      </c>
      <c r="BD946" s="40">
        <v>1100</v>
      </c>
      <c r="BE946" s="40"/>
      <c r="BF946" s="40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41"/>
      <c r="CA946" s="41"/>
      <c r="CB946" s="41"/>
      <c r="CC946" s="41"/>
      <c r="CD946" s="41"/>
      <c r="CE946" s="41"/>
      <c r="CF946" s="41"/>
      <c r="CG946" s="41"/>
      <c r="CH946" s="41"/>
      <c r="CI946" s="41"/>
      <c r="CJ946" s="41"/>
      <c r="CK946" s="41"/>
      <c r="CL946" s="41"/>
      <c r="CM946" s="41"/>
      <c r="CN946" s="41"/>
      <c r="CO946" s="41"/>
      <c r="CP946" s="41"/>
      <c r="CQ946" s="41"/>
      <c r="CR946" s="41"/>
      <c r="CS946" s="41"/>
      <c r="CT946" s="41"/>
      <c r="CU946" s="41"/>
      <c r="CV946" s="41"/>
      <c r="CW946" s="41"/>
      <c r="CX946" s="41"/>
      <c r="CY946" s="41"/>
      <c r="CZ946" s="41"/>
      <c r="DA946" s="41"/>
      <c r="DB946" s="41"/>
      <c r="DC946" s="41"/>
      <c r="DD946" s="41"/>
      <c r="DE946" s="41"/>
      <c r="DF946" s="41"/>
      <c r="DG946" s="41"/>
      <c r="DH946" s="39"/>
      <c r="DI946" s="40" t="s">
        <v>1003</v>
      </c>
      <c r="DJ946" s="40">
        <v>800</v>
      </c>
      <c r="DK946" s="40">
        <v>1100</v>
      </c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</row>
    <row r="947" spans="2:152" x14ac:dyDescent="0.4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  <c r="AH947" s="41"/>
      <c r="AI947" s="41"/>
      <c r="AJ947" s="41"/>
      <c r="AK947" s="41"/>
      <c r="AL947" s="41"/>
      <c r="AM947" s="41"/>
      <c r="AN947" s="41"/>
      <c r="AO947" s="41"/>
      <c r="AP947" s="41"/>
      <c r="AQ947" s="41"/>
      <c r="AR947" s="41"/>
      <c r="AS947" s="41"/>
      <c r="AT947" s="41"/>
      <c r="AU947" s="41"/>
      <c r="AV947" s="41"/>
      <c r="AW947" s="41"/>
      <c r="AX947" s="41"/>
      <c r="AY947" s="41"/>
      <c r="AZ947" s="41"/>
      <c r="BA947" s="39"/>
      <c r="BB947" s="40" t="s">
        <v>1004</v>
      </c>
      <c r="BC947" s="40">
        <v>1100</v>
      </c>
      <c r="BD947" s="40">
        <v>1400</v>
      </c>
      <c r="BE947" s="40"/>
      <c r="BF947" s="40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41"/>
      <c r="CA947" s="41"/>
      <c r="CB947" s="41"/>
      <c r="CC947" s="41"/>
      <c r="CD947" s="41"/>
      <c r="CE947" s="41"/>
      <c r="CF947" s="41"/>
      <c r="CG947" s="41"/>
      <c r="CH947" s="41"/>
      <c r="CI947" s="41"/>
      <c r="CJ947" s="41"/>
      <c r="CK947" s="41"/>
      <c r="CL947" s="41"/>
      <c r="CM947" s="41"/>
      <c r="CN947" s="41"/>
      <c r="CO947" s="41"/>
      <c r="CP947" s="41"/>
      <c r="CQ947" s="41"/>
      <c r="CR947" s="41"/>
      <c r="CS947" s="41"/>
      <c r="CT947" s="41"/>
      <c r="CU947" s="41"/>
      <c r="CV947" s="41"/>
      <c r="CW947" s="41"/>
      <c r="CX947" s="41"/>
      <c r="CY947" s="41"/>
      <c r="CZ947" s="41"/>
      <c r="DA947" s="41"/>
      <c r="DB947" s="41"/>
      <c r="DC947" s="41"/>
      <c r="DD947" s="41"/>
      <c r="DE947" s="41"/>
      <c r="DF947" s="41"/>
      <c r="DG947" s="41"/>
      <c r="DH947" s="39"/>
      <c r="DI947" s="40" t="s">
        <v>1004</v>
      </c>
      <c r="DJ947" s="40">
        <v>1100</v>
      </c>
      <c r="DK947" s="40">
        <v>1400</v>
      </c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</row>
    <row r="948" spans="2:152" x14ac:dyDescent="0.4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  <c r="AG948" s="41"/>
      <c r="AH948" s="41"/>
      <c r="AI948" s="41"/>
      <c r="AJ948" s="41"/>
      <c r="AK948" s="41"/>
      <c r="AL948" s="41"/>
      <c r="AM948" s="41"/>
      <c r="AN948" s="41"/>
      <c r="AO948" s="41"/>
      <c r="AP948" s="41"/>
      <c r="AQ948" s="41"/>
      <c r="AR948" s="41"/>
      <c r="AS948" s="41"/>
      <c r="AT948" s="41"/>
      <c r="AU948" s="41"/>
      <c r="AV948" s="41"/>
      <c r="AW948" s="41"/>
      <c r="AX948" s="41"/>
      <c r="AY948" s="41"/>
      <c r="AZ948" s="41"/>
      <c r="BA948" s="39"/>
      <c r="BB948" s="40" t="s">
        <v>1005</v>
      </c>
      <c r="BC948" s="40">
        <v>1400</v>
      </c>
      <c r="BD948" s="40">
        <v>1700</v>
      </c>
      <c r="BE948" s="40"/>
      <c r="BF948" s="40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41"/>
      <c r="CA948" s="41"/>
      <c r="CB948" s="41"/>
      <c r="CC948" s="41"/>
      <c r="CD948" s="41"/>
      <c r="CE948" s="41"/>
      <c r="CF948" s="41"/>
      <c r="CG948" s="41"/>
      <c r="CH948" s="41"/>
      <c r="CI948" s="41"/>
      <c r="CJ948" s="41"/>
      <c r="CK948" s="41"/>
      <c r="CL948" s="41"/>
      <c r="CM948" s="41"/>
      <c r="CN948" s="41"/>
      <c r="CO948" s="41"/>
      <c r="CP948" s="41"/>
      <c r="CQ948" s="41"/>
      <c r="CR948" s="41"/>
      <c r="CS948" s="41"/>
      <c r="CT948" s="41"/>
      <c r="CU948" s="41"/>
      <c r="CV948" s="41"/>
      <c r="CW948" s="41"/>
      <c r="CX948" s="41"/>
      <c r="CY948" s="41"/>
      <c r="CZ948" s="41"/>
      <c r="DA948" s="41"/>
      <c r="DB948" s="41"/>
      <c r="DC948" s="41"/>
      <c r="DD948" s="41"/>
      <c r="DE948" s="41"/>
      <c r="DF948" s="41"/>
      <c r="DG948" s="41"/>
      <c r="DH948" s="39"/>
      <c r="DI948" s="40" t="s">
        <v>1005</v>
      </c>
      <c r="DJ948" s="40">
        <v>1400</v>
      </c>
      <c r="DK948" s="40">
        <v>1700</v>
      </c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</row>
    <row r="949" spans="2:152" x14ac:dyDescent="0.4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  <c r="AG949" s="41"/>
      <c r="AH949" s="41"/>
      <c r="AI949" s="41"/>
      <c r="AJ949" s="41"/>
      <c r="AK949" s="41"/>
      <c r="AL949" s="41"/>
      <c r="AM949" s="41"/>
      <c r="AN949" s="41"/>
      <c r="AO949" s="41"/>
      <c r="AP949" s="41"/>
      <c r="AQ949" s="41"/>
      <c r="AR949" s="41"/>
      <c r="AS949" s="41"/>
      <c r="AT949" s="41"/>
      <c r="AU949" s="41"/>
      <c r="AV949" s="41"/>
      <c r="AW949" s="41"/>
      <c r="AX949" s="41"/>
      <c r="AY949" s="41"/>
      <c r="AZ949" s="41"/>
      <c r="BA949" s="39"/>
      <c r="BB949" s="40" t="s">
        <v>1006</v>
      </c>
      <c r="BC949" s="40">
        <v>1700</v>
      </c>
      <c r="BD949" s="40">
        <v>2000</v>
      </c>
      <c r="BE949" s="40"/>
      <c r="BF949" s="40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41"/>
      <c r="CA949" s="41"/>
      <c r="CB949" s="41"/>
      <c r="CC949" s="41"/>
      <c r="CD949" s="41"/>
      <c r="CE949" s="41"/>
      <c r="CF949" s="41"/>
      <c r="CG949" s="41"/>
      <c r="CH949" s="41"/>
      <c r="CI949" s="41"/>
      <c r="CJ949" s="41"/>
      <c r="CK949" s="41"/>
      <c r="CL949" s="41"/>
      <c r="CM949" s="41"/>
      <c r="CN949" s="41"/>
      <c r="CO949" s="41"/>
      <c r="CP949" s="41"/>
      <c r="CQ949" s="41"/>
      <c r="CR949" s="41"/>
      <c r="CS949" s="41"/>
      <c r="CT949" s="41"/>
      <c r="CU949" s="41"/>
      <c r="CV949" s="41"/>
      <c r="CW949" s="41"/>
      <c r="CX949" s="41"/>
      <c r="CY949" s="41"/>
      <c r="CZ949" s="41"/>
      <c r="DA949" s="41"/>
      <c r="DB949" s="41"/>
      <c r="DC949" s="41"/>
      <c r="DD949" s="41"/>
      <c r="DE949" s="41"/>
      <c r="DF949" s="41"/>
      <c r="DG949" s="41"/>
      <c r="DH949" s="39"/>
      <c r="DI949" s="40" t="s">
        <v>1006</v>
      </c>
      <c r="DJ949" s="40">
        <v>1700</v>
      </c>
      <c r="DK949" s="40">
        <v>2000</v>
      </c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</row>
    <row r="950" spans="2:152" x14ac:dyDescent="0.4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  <c r="AG950" s="41"/>
      <c r="AH950" s="41"/>
      <c r="AI950" s="41"/>
      <c r="AJ950" s="41"/>
      <c r="AK950" s="41"/>
      <c r="AL950" s="41"/>
      <c r="AM950" s="41"/>
      <c r="AN950" s="41"/>
      <c r="AO950" s="41"/>
      <c r="AP950" s="41"/>
      <c r="AQ950" s="41"/>
      <c r="AR950" s="41"/>
      <c r="AS950" s="41"/>
      <c r="AT950" s="41"/>
      <c r="AU950" s="41"/>
      <c r="AV950" s="41"/>
      <c r="AW950" s="41"/>
      <c r="AX950" s="41"/>
      <c r="AY950" s="41"/>
      <c r="AZ950" s="41"/>
      <c r="BA950" s="39"/>
      <c r="BB950" s="40" t="s">
        <v>1007</v>
      </c>
      <c r="BC950" s="40">
        <v>2000</v>
      </c>
      <c r="BD950" s="40">
        <v>2300</v>
      </c>
      <c r="BE950" s="40"/>
      <c r="BF950" s="40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41"/>
      <c r="CA950" s="41"/>
      <c r="CB950" s="41"/>
      <c r="CC950" s="41"/>
      <c r="CD950" s="41"/>
      <c r="CE950" s="41"/>
      <c r="CF950" s="41"/>
      <c r="CG950" s="41"/>
      <c r="CH950" s="41"/>
      <c r="CI950" s="41"/>
      <c r="CJ950" s="41"/>
      <c r="CK950" s="41"/>
      <c r="CL950" s="41"/>
      <c r="CM950" s="41"/>
      <c r="CN950" s="41"/>
      <c r="CO950" s="41"/>
      <c r="CP950" s="41"/>
      <c r="CQ950" s="41"/>
      <c r="CR950" s="41"/>
      <c r="CS950" s="41"/>
      <c r="CT950" s="41"/>
      <c r="CU950" s="41"/>
      <c r="CV950" s="41"/>
      <c r="CW950" s="41"/>
      <c r="CX950" s="41"/>
      <c r="CY950" s="41"/>
      <c r="CZ950" s="41"/>
      <c r="DA950" s="41"/>
      <c r="DB950" s="41"/>
      <c r="DC950" s="41"/>
      <c r="DD950" s="41"/>
      <c r="DE950" s="41"/>
      <c r="DF950" s="41"/>
      <c r="DG950" s="41"/>
      <c r="DH950" s="39"/>
      <c r="DI950" s="40" t="s">
        <v>1007</v>
      </c>
      <c r="DJ950" s="40">
        <v>2000</v>
      </c>
      <c r="DK950" s="40">
        <v>2300</v>
      </c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</row>
    <row r="951" spans="2:152" x14ac:dyDescent="0.4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  <c r="AH951" s="41"/>
      <c r="AI951" s="41"/>
      <c r="AJ951" s="41"/>
      <c r="AK951" s="41"/>
      <c r="AL951" s="41"/>
      <c r="AM951" s="41"/>
      <c r="AN951" s="41"/>
      <c r="AO951" s="41"/>
      <c r="AP951" s="41"/>
      <c r="AQ951" s="41"/>
      <c r="AR951" s="41"/>
      <c r="AS951" s="41"/>
      <c r="AT951" s="41"/>
      <c r="AU951" s="41"/>
      <c r="AV951" s="41"/>
      <c r="AW951" s="41"/>
      <c r="AX951" s="41"/>
      <c r="AY951" s="41"/>
      <c r="AZ951" s="41"/>
      <c r="BA951" s="39"/>
      <c r="BB951" s="40" t="s">
        <v>1008</v>
      </c>
      <c r="BC951" s="40">
        <v>2300</v>
      </c>
      <c r="BD951" s="40">
        <v>2600</v>
      </c>
      <c r="BE951" s="40"/>
      <c r="BF951" s="40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41"/>
      <c r="CA951" s="41"/>
      <c r="CB951" s="41"/>
      <c r="CC951" s="41"/>
      <c r="CD951" s="41"/>
      <c r="CE951" s="41"/>
      <c r="CF951" s="41"/>
      <c r="CG951" s="41"/>
      <c r="CH951" s="41"/>
      <c r="CI951" s="41"/>
      <c r="CJ951" s="41"/>
      <c r="CK951" s="41"/>
      <c r="CL951" s="41"/>
      <c r="CM951" s="41"/>
      <c r="CN951" s="41"/>
      <c r="CO951" s="41"/>
      <c r="CP951" s="41"/>
      <c r="CQ951" s="41"/>
      <c r="CR951" s="41"/>
      <c r="CS951" s="41"/>
      <c r="CT951" s="41"/>
      <c r="CU951" s="41"/>
      <c r="CV951" s="41"/>
      <c r="CW951" s="41"/>
      <c r="CX951" s="41"/>
      <c r="CY951" s="41"/>
      <c r="CZ951" s="41"/>
      <c r="DA951" s="41"/>
      <c r="DB951" s="41"/>
      <c r="DC951" s="41"/>
      <c r="DD951" s="41"/>
      <c r="DE951" s="41"/>
      <c r="DF951" s="41"/>
      <c r="DG951" s="41"/>
      <c r="DH951" s="39"/>
      <c r="DI951" s="40" t="s">
        <v>1008</v>
      </c>
      <c r="DJ951" s="40">
        <v>2300</v>
      </c>
      <c r="DK951" s="40">
        <v>2600</v>
      </c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</row>
    <row r="952" spans="2:152" x14ac:dyDescent="0.4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  <c r="AH952" s="41"/>
      <c r="AI952" s="41"/>
      <c r="AJ952" s="41"/>
      <c r="AK952" s="41"/>
      <c r="AL952" s="41"/>
      <c r="AM952" s="41"/>
      <c r="AN952" s="41"/>
      <c r="AO952" s="41"/>
      <c r="AP952" s="41"/>
      <c r="AQ952" s="41"/>
      <c r="AR952" s="41"/>
      <c r="AS952" s="41"/>
      <c r="AT952" s="41"/>
      <c r="AU952" s="41"/>
      <c r="AV952" s="41"/>
      <c r="AW952" s="41"/>
      <c r="AX952" s="41"/>
      <c r="AY952" s="41"/>
      <c r="AZ952" s="41"/>
      <c r="BA952" s="39"/>
      <c r="BB952" s="87" t="s">
        <v>1009</v>
      </c>
      <c r="BC952" s="96">
        <v>550</v>
      </c>
      <c r="BD952" s="96">
        <v>750</v>
      </c>
      <c r="BE952" s="96"/>
      <c r="BF952" s="96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41"/>
      <c r="CA952" s="41"/>
      <c r="CB952" s="41"/>
      <c r="CC952" s="41"/>
      <c r="CD952" s="41"/>
      <c r="CE952" s="41"/>
      <c r="CF952" s="41"/>
      <c r="CG952" s="41"/>
      <c r="CH952" s="41"/>
      <c r="CI952" s="41"/>
      <c r="CJ952" s="41"/>
      <c r="CK952" s="41"/>
      <c r="CL952" s="41"/>
      <c r="CM952" s="41"/>
      <c r="CN952" s="41"/>
      <c r="CO952" s="41"/>
      <c r="CP952" s="41"/>
      <c r="CQ952" s="41"/>
      <c r="CR952" s="41"/>
      <c r="CS952" s="41"/>
      <c r="CT952" s="41"/>
      <c r="CU952" s="41"/>
      <c r="CV952" s="41"/>
      <c r="CW952" s="41"/>
      <c r="CX952" s="41"/>
      <c r="CY952" s="41"/>
      <c r="CZ952" s="41"/>
      <c r="DA952" s="41"/>
      <c r="DB952" s="41"/>
      <c r="DC952" s="41"/>
      <c r="DD952" s="41"/>
      <c r="DE952" s="41"/>
      <c r="DF952" s="41"/>
      <c r="DG952" s="41"/>
      <c r="DH952" s="39"/>
      <c r="DI952" s="87" t="s">
        <v>1009</v>
      </c>
      <c r="DJ952" s="96">
        <v>550</v>
      </c>
      <c r="DK952" s="96">
        <v>750</v>
      </c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</row>
    <row r="953" spans="2:152" x14ac:dyDescent="0.4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  <c r="AH953" s="41"/>
      <c r="AI953" s="41"/>
      <c r="AJ953" s="41"/>
      <c r="AK953" s="41"/>
      <c r="AL953" s="41"/>
      <c r="AM953" s="41"/>
      <c r="AN953" s="41"/>
      <c r="AO953" s="41"/>
      <c r="AP953" s="41"/>
      <c r="AQ953" s="41"/>
      <c r="AR953" s="41"/>
      <c r="AS953" s="41"/>
      <c r="AT953" s="41"/>
      <c r="AU953" s="41"/>
      <c r="AV953" s="41"/>
      <c r="AW953" s="41"/>
      <c r="AX953" s="41"/>
      <c r="AY953" s="41"/>
      <c r="AZ953" s="41"/>
      <c r="BA953" s="39"/>
      <c r="BB953" s="87" t="s">
        <v>1010</v>
      </c>
      <c r="BC953" s="88">
        <v>1000</v>
      </c>
      <c r="BD953" s="88">
        <v>1400</v>
      </c>
      <c r="BE953" s="88"/>
      <c r="BF953" s="88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41"/>
      <c r="CA953" s="41"/>
      <c r="CB953" s="41"/>
      <c r="CC953" s="41"/>
      <c r="CD953" s="41"/>
      <c r="CE953" s="41"/>
      <c r="CF953" s="41"/>
      <c r="CG953" s="41"/>
      <c r="CH953" s="41"/>
      <c r="CI953" s="41"/>
      <c r="CJ953" s="41"/>
      <c r="CK953" s="41"/>
      <c r="CL953" s="41"/>
      <c r="CM953" s="41"/>
      <c r="CN953" s="41"/>
      <c r="CO953" s="41"/>
      <c r="CP953" s="41"/>
      <c r="CQ953" s="41"/>
      <c r="CR953" s="41"/>
      <c r="CS953" s="41"/>
      <c r="CT953" s="41"/>
      <c r="CU953" s="41"/>
      <c r="CV953" s="41"/>
      <c r="CW953" s="41"/>
      <c r="CX953" s="41"/>
      <c r="CY953" s="41"/>
      <c r="CZ953" s="41"/>
      <c r="DA953" s="41"/>
      <c r="DB953" s="41"/>
      <c r="DC953" s="41"/>
      <c r="DD953" s="41"/>
      <c r="DE953" s="41"/>
      <c r="DF953" s="41"/>
      <c r="DG953" s="41"/>
      <c r="DH953" s="39"/>
      <c r="DI953" s="87" t="s">
        <v>1010</v>
      </c>
      <c r="DJ953" s="88">
        <v>1000</v>
      </c>
      <c r="DK953" s="88">
        <v>1400</v>
      </c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</row>
    <row r="954" spans="2:152" x14ac:dyDescent="0.4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  <c r="AG954" s="41"/>
      <c r="AH954" s="41"/>
      <c r="AI954" s="41"/>
      <c r="AJ954" s="41"/>
      <c r="AK954" s="41"/>
      <c r="AL954" s="41"/>
      <c r="AM954" s="41"/>
      <c r="AN954" s="41"/>
      <c r="AO954" s="41"/>
      <c r="AP954" s="41"/>
      <c r="AQ954" s="41"/>
      <c r="AR954" s="41"/>
      <c r="AS954" s="41"/>
      <c r="AT954" s="41"/>
      <c r="AU954" s="41"/>
      <c r="AV954" s="41"/>
      <c r="AW954" s="41"/>
      <c r="AX954" s="41"/>
      <c r="AY954" s="41"/>
      <c r="AZ954" s="41"/>
      <c r="BA954" s="39"/>
      <c r="BB954" s="40" t="s">
        <v>1011</v>
      </c>
      <c r="BC954" s="40">
        <v>200</v>
      </c>
      <c r="BD954" s="40">
        <v>400</v>
      </c>
      <c r="BE954" s="40"/>
      <c r="BF954" s="40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41"/>
      <c r="CA954" s="41"/>
      <c r="CB954" s="41"/>
      <c r="CC954" s="41"/>
      <c r="CD954" s="41"/>
      <c r="CE954" s="41"/>
      <c r="CF954" s="41"/>
      <c r="CG954" s="41"/>
      <c r="CH954" s="41"/>
      <c r="CI954" s="41"/>
      <c r="CJ954" s="41"/>
      <c r="CK954" s="41"/>
      <c r="CL954" s="41"/>
      <c r="CM954" s="41"/>
      <c r="CN954" s="41"/>
      <c r="CO954" s="41"/>
      <c r="CP954" s="41"/>
      <c r="CQ954" s="41"/>
      <c r="CR954" s="41"/>
      <c r="CS954" s="41"/>
      <c r="CT954" s="41"/>
      <c r="CU954" s="41"/>
      <c r="CV954" s="41"/>
      <c r="CW954" s="41"/>
      <c r="CX954" s="41"/>
      <c r="CY954" s="41"/>
      <c r="CZ954" s="41"/>
      <c r="DA954" s="41"/>
      <c r="DB954" s="41"/>
      <c r="DC954" s="41"/>
      <c r="DD954" s="41"/>
      <c r="DE954" s="41"/>
      <c r="DF954" s="41"/>
      <c r="DG954" s="41"/>
      <c r="DH954" s="39"/>
      <c r="DI954" s="40" t="s">
        <v>1011</v>
      </c>
      <c r="DJ954" s="40">
        <v>200</v>
      </c>
      <c r="DK954" s="40">
        <v>400</v>
      </c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</row>
    <row r="955" spans="2:152" x14ac:dyDescent="0.4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  <c r="AG955" s="41"/>
      <c r="AH955" s="41"/>
      <c r="AI955" s="41"/>
      <c r="AJ955" s="41"/>
      <c r="AK955" s="41"/>
      <c r="AL955" s="41"/>
      <c r="AM955" s="41"/>
      <c r="AN955" s="41"/>
      <c r="AO955" s="41"/>
      <c r="AP955" s="41"/>
      <c r="AQ955" s="41"/>
      <c r="AR955" s="41"/>
      <c r="AS955" s="41"/>
      <c r="AT955" s="41"/>
      <c r="AU955" s="41"/>
      <c r="AV955" s="41"/>
      <c r="AW955" s="41"/>
      <c r="AX955" s="41"/>
      <c r="AY955" s="41"/>
      <c r="AZ955" s="41"/>
      <c r="BA955" s="39"/>
      <c r="BB955" s="40" t="s">
        <v>1012</v>
      </c>
      <c r="BC955" s="40">
        <v>5200</v>
      </c>
      <c r="BD955" s="40">
        <v>5800</v>
      </c>
      <c r="BE955" s="40"/>
      <c r="BF955" s="40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41"/>
      <c r="CA955" s="41"/>
      <c r="CB955" s="41"/>
      <c r="CC955" s="41"/>
      <c r="CD955" s="41"/>
      <c r="CE955" s="41"/>
      <c r="CF955" s="41"/>
      <c r="CG955" s="41"/>
      <c r="CH955" s="41"/>
      <c r="CI955" s="41"/>
      <c r="CJ955" s="41"/>
      <c r="CK955" s="41"/>
      <c r="CL955" s="41"/>
      <c r="CM955" s="41"/>
      <c r="CN955" s="41"/>
      <c r="CO955" s="41"/>
      <c r="CP955" s="41"/>
      <c r="CQ955" s="41"/>
      <c r="CR955" s="41"/>
      <c r="CS955" s="41"/>
      <c r="CT955" s="41"/>
      <c r="CU955" s="41"/>
      <c r="CV955" s="41"/>
      <c r="CW955" s="41"/>
      <c r="CX955" s="41"/>
      <c r="CY955" s="41"/>
      <c r="CZ955" s="41"/>
      <c r="DA955" s="41"/>
      <c r="DB955" s="41"/>
      <c r="DC955" s="41"/>
      <c r="DD955" s="41"/>
      <c r="DE955" s="41"/>
      <c r="DF955" s="41"/>
      <c r="DG955" s="41"/>
      <c r="DH955" s="39"/>
      <c r="DI955" s="40" t="s">
        <v>1012</v>
      </c>
      <c r="DJ955" s="40">
        <v>5200</v>
      </c>
      <c r="DK955" s="40">
        <v>5800</v>
      </c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</row>
    <row r="956" spans="2:152" x14ac:dyDescent="0.4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  <c r="AH956" s="41"/>
      <c r="AI956" s="41"/>
      <c r="AJ956" s="41"/>
      <c r="AK956" s="41"/>
      <c r="AL956" s="41"/>
      <c r="AM956" s="41"/>
      <c r="AN956" s="41"/>
      <c r="AO956" s="41"/>
      <c r="AP956" s="41"/>
      <c r="AQ956" s="41"/>
      <c r="AR956" s="41"/>
      <c r="AS956" s="41"/>
      <c r="AT956" s="41"/>
      <c r="AU956" s="41"/>
      <c r="AV956" s="41"/>
      <c r="AW956" s="41"/>
      <c r="AX956" s="41"/>
      <c r="AY956" s="41"/>
      <c r="AZ956" s="41"/>
      <c r="BA956" s="39"/>
      <c r="BB956" s="40" t="s">
        <v>1013</v>
      </c>
      <c r="BC956" s="40">
        <v>5800</v>
      </c>
      <c r="BD956" s="40">
        <v>6400</v>
      </c>
      <c r="BE956" s="40"/>
      <c r="BF956" s="40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41"/>
      <c r="CA956" s="41"/>
      <c r="CB956" s="41"/>
      <c r="CC956" s="41"/>
      <c r="CD956" s="41"/>
      <c r="CE956" s="41"/>
      <c r="CF956" s="41"/>
      <c r="CG956" s="41"/>
      <c r="CH956" s="41"/>
      <c r="CI956" s="41"/>
      <c r="CJ956" s="41"/>
      <c r="CK956" s="41"/>
      <c r="CL956" s="41"/>
      <c r="CM956" s="41"/>
      <c r="CN956" s="41"/>
      <c r="CO956" s="41"/>
      <c r="CP956" s="41"/>
      <c r="CQ956" s="41"/>
      <c r="CR956" s="41"/>
      <c r="CS956" s="41"/>
      <c r="CT956" s="41"/>
      <c r="CU956" s="41"/>
      <c r="CV956" s="41"/>
      <c r="CW956" s="41"/>
      <c r="CX956" s="41"/>
      <c r="CY956" s="41"/>
      <c r="CZ956" s="41"/>
      <c r="DA956" s="41"/>
      <c r="DB956" s="41"/>
      <c r="DC956" s="41"/>
      <c r="DD956" s="41"/>
      <c r="DE956" s="41"/>
      <c r="DF956" s="41"/>
      <c r="DG956" s="41"/>
      <c r="DH956" s="39"/>
      <c r="DI956" s="40" t="s">
        <v>1013</v>
      </c>
      <c r="DJ956" s="40">
        <v>5800</v>
      </c>
      <c r="DK956" s="40">
        <v>6400</v>
      </c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</row>
    <row r="957" spans="2:152" x14ac:dyDescent="0.4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  <c r="AH957" s="41"/>
      <c r="AI957" s="41"/>
      <c r="AJ957" s="41"/>
      <c r="AK957" s="41"/>
      <c r="AL957" s="41"/>
      <c r="AM957" s="41"/>
      <c r="AN957" s="41"/>
      <c r="AO957" s="41"/>
      <c r="AP957" s="41"/>
      <c r="AQ957" s="41"/>
      <c r="AR957" s="41"/>
      <c r="AS957" s="41"/>
      <c r="AT957" s="41"/>
      <c r="AU957" s="41"/>
      <c r="AV957" s="41"/>
      <c r="AW957" s="41"/>
      <c r="AX957" s="41"/>
      <c r="AY957" s="41"/>
      <c r="AZ957" s="41"/>
      <c r="BA957" s="39"/>
      <c r="BB957" s="87" t="s">
        <v>1014</v>
      </c>
      <c r="BC957" s="88">
        <v>1200</v>
      </c>
      <c r="BD957" s="88">
        <v>1800</v>
      </c>
      <c r="BE957" s="88"/>
      <c r="BF957" s="88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41"/>
      <c r="CA957" s="41"/>
      <c r="CB957" s="41"/>
      <c r="CC957" s="41"/>
      <c r="CD957" s="41"/>
      <c r="CE957" s="41"/>
      <c r="CF957" s="41"/>
      <c r="CG957" s="41"/>
      <c r="CH957" s="41"/>
      <c r="CI957" s="41"/>
      <c r="CJ957" s="41"/>
      <c r="CK957" s="41"/>
      <c r="CL957" s="41"/>
      <c r="CM957" s="41"/>
      <c r="CN957" s="41"/>
      <c r="CO957" s="41"/>
      <c r="CP957" s="41"/>
      <c r="CQ957" s="41"/>
      <c r="CR957" s="41"/>
      <c r="CS957" s="41"/>
      <c r="CT957" s="41"/>
      <c r="CU957" s="41"/>
      <c r="CV957" s="41"/>
      <c r="CW957" s="41"/>
      <c r="CX957" s="41"/>
      <c r="CY957" s="41"/>
      <c r="CZ957" s="41"/>
      <c r="DA957" s="41"/>
      <c r="DB957" s="41"/>
      <c r="DC957" s="41"/>
      <c r="DD957" s="41"/>
      <c r="DE957" s="41"/>
      <c r="DF957" s="41"/>
      <c r="DG957" s="41"/>
      <c r="DH957" s="39"/>
      <c r="DI957" s="87" t="s">
        <v>1014</v>
      </c>
      <c r="DJ957" s="88">
        <v>1200</v>
      </c>
      <c r="DK957" s="88">
        <v>1800</v>
      </c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</row>
    <row r="958" spans="2:152" x14ac:dyDescent="0.4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  <c r="AG958" s="41"/>
      <c r="AH958" s="41"/>
      <c r="AI958" s="41"/>
      <c r="AJ958" s="41"/>
      <c r="AK958" s="41"/>
      <c r="AL958" s="41"/>
      <c r="AM958" s="41"/>
      <c r="AN958" s="41"/>
      <c r="AO958" s="41"/>
      <c r="AP958" s="41"/>
      <c r="AQ958" s="41"/>
      <c r="AR958" s="41"/>
      <c r="AS958" s="41"/>
      <c r="AT958" s="41"/>
      <c r="AU958" s="41"/>
      <c r="AV958" s="41"/>
      <c r="AW958" s="41"/>
      <c r="AX958" s="41"/>
      <c r="AY958" s="41"/>
      <c r="AZ958" s="41"/>
      <c r="BA958" s="39"/>
      <c r="BB958" s="40" t="s">
        <v>1015</v>
      </c>
      <c r="BC958" s="40">
        <v>600</v>
      </c>
      <c r="BD958" s="40">
        <v>1000</v>
      </c>
      <c r="BE958" s="40"/>
      <c r="BF958" s="40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41"/>
      <c r="CA958" s="41"/>
      <c r="CB958" s="41"/>
      <c r="CC958" s="41"/>
      <c r="CD958" s="41"/>
      <c r="CE958" s="41"/>
      <c r="CF958" s="41"/>
      <c r="CG958" s="41"/>
      <c r="CH958" s="41"/>
      <c r="CI958" s="41"/>
      <c r="CJ958" s="41"/>
      <c r="CK958" s="41"/>
      <c r="CL958" s="41"/>
      <c r="CM958" s="41"/>
      <c r="CN958" s="41"/>
      <c r="CO958" s="41"/>
      <c r="CP958" s="41"/>
      <c r="CQ958" s="41"/>
      <c r="CR958" s="41"/>
      <c r="CS958" s="41"/>
      <c r="CT958" s="41"/>
      <c r="CU958" s="41"/>
      <c r="CV958" s="41"/>
      <c r="CW958" s="41"/>
      <c r="CX958" s="41"/>
      <c r="CY958" s="41"/>
      <c r="CZ958" s="41"/>
      <c r="DA958" s="41"/>
      <c r="DB958" s="41"/>
      <c r="DC958" s="41"/>
      <c r="DD958" s="41"/>
      <c r="DE958" s="41"/>
      <c r="DF958" s="41"/>
      <c r="DG958" s="41"/>
      <c r="DH958" s="39"/>
      <c r="DI958" s="40" t="s">
        <v>1015</v>
      </c>
      <c r="DJ958" s="40">
        <v>600</v>
      </c>
      <c r="DK958" s="40">
        <v>1000</v>
      </c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</row>
    <row r="959" spans="2:152" x14ac:dyDescent="0.4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  <c r="AG959" s="41"/>
      <c r="AH959" s="41"/>
      <c r="AI959" s="41"/>
      <c r="AJ959" s="41"/>
      <c r="AK959" s="41"/>
      <c r="AL959" s="41"/>
      <c r="AM959" s="41"/>
      <c r="AN959" s="41"/>
      <c r="AO959" s="41"/>
      <c r="AP959" s="41"/>
      <c r="AQ959" s="41"/>
      <c r="AR959" s="41"/>
      <c r="AS959" s="41"/>
      <c r="AT959" s="41"/>
      <c r="AU959" s="41"/>
      <c r="AV959" s="41"/>
      <c r="AW959" s="41"/>
      <c r="AX959" s="41"/>
      <c r="AY959" s="41"/>
      <c r="AZ959" s="41"/>
      <c r="BA959" s="39"/>
      <c r="BB959" s="40" t="s">
        <v>1016</v>
      </c>
      <c r="BC959" s="40">
        <v>1000</v>
      </c>
      <c r="BD959" s="40">
        <v>1600</v>
      </c>
      <c r="BE959" s="40"/>
      <c r="BF959" s="40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41"/>
      <c r="CA959" s="41"/>
      <c r="CB959" s="41"/>
      <c r="CC959" s="41"/>
      <c r="CD959" s="41"/>
      <c r="CE959" s="41"/>
      <c r="CF959" s="41"/>
      <c r="CG959" s="41"/>
      <c r="CH959" s="41"/>
      <c r="CI959" s="41"/>
      <c r="CJ959" s="41"/>
      <c r="CK959" s="41"/>
      <c r="CL959" s="41"/>
      <c r="CM959" s="41"/>
      <c r="CN959" s="41"/>
      <c r="CO959" s="41"/>
      <c r="CP959" s="41"/>
      <c r="CQ959" s="41"/>
      <c r="CR959" s="41"/>
      <c r="CS959" s="41"/>
      <c r="CT959" s="41"/>
      <c r="CU959" s="41"/>
      <c r="CV959" s="41"/>
      <c r="CW959" s="41"/>
      <c r="CX959" s="41"/>
      <c r="CY959" s="41"/>
      <c r="CZ959" s="41"/>
      <c r="DA959" s="41"/>
      <c r="DB959" s="41"/>
      <c r="DC959" s="41"/>
      <c r="DD959" s="41"/>
      <c r="DE959" s="41"/>
      <c r="DF959" s="41"/>
      <c r="DG959" s="41"/>
      <c r="DH959" s="39"/>
      <c r="DI959" s="40" t="s">
        <v>1016</v>
      </c>
      <c r="DJ959" s="40">
        <v>1000</v>
      </c>
      <c r="DK959" s="40">
        <v>1600</v>
      </c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</row>
    <row r="960" spans="2:152" x14ac:dyDescent="0.4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  <c r="AG960" s="41"/>
      <c r="AH960" s="41"/>
      <c r="AI960" s="41"/>
      <c r="AJ960" s="41"/>
      <c r="AK960" s="41"/>
      <c r="AL960" s="41"/>
      <c r="AM960" s="41"/>
      <c r="AN960" s="41"/>
      <c r="AO960" s="41"/>
      <c r="AP960" s="41"/>
      <c r="AQ960" s="41"/>
      <c r="AR960" s="41"/>
      <c r="AS960" s="41"/>
      <c r="AT960" s="41"/>
      <c r="AU960" s="41"/>
      <c r="AV960" s="41"/>
      <c r="AW960" s="41"/>
      <c r="AX960" s="41"/>
      <c r="AY960" s="41"/>
      <c r="AZ960" s="41"/>
      <c r="BA960" s="39"/>
      <c r="BB960" s="40" t="s">
        <v>1017</v>
      </c>
      <c r="BC960" s="40">
        <v>1600</v>
      </c>
      <c r="BD960" s="40">
        <v>2200</v>
      </c>
      <c r="BE960" s="40"/>
      <c r="BF960" s="40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41"/>
      <c r="CA960" s="41"/>
      <c r="CB960" s="41"/>
      <c r="CC960" s="41"/>
      <c r="CD960" s="41"/>
      <c r="CE960" s="41"/>
      <c r="CF960" s="41"/>
      <c r="CG960" s="41"/>
      <c r="CH960" s="41"/>
      <c r="CI960" s="41"/>
      <c r="CJ960" s="41"/>
      <c r="CK960" s="41"/>
      <c r="CL960" s="41"/>
      <c r="CM960" s="41"/>
      <c r="CN960" s="41"/>
      <c r="CO960" s="41"/>
      <c r="CP960" s="41"/>
      <c r="CQ960" s="41"/>
      <c r="CR960" s="41"/>
      <c r="CS960" s="41"/>
      <c r="CT960" s="41"/>
      <c r="CU960" s="41"/>
      <c r="CV960" s="41"/>
      <c r="CW960" s="41"/>
      <c r="CX960" s="41"/>
      <c r="CY960" s="41"/>
      <c r="CZ960" s="41"/>
      <c r="DA960" s="41"/>
      <c r="DB960" s="41"/>
      <c r="DC960" s="41"/>
      <c r="DD960" s="41"/>
      <c r="DE960" s="41"/>
      <c r="DF960" s="41"/>
      <c r="DG960" s="41"/>
      <c r="DH960" s="39"/>
      <c r="DI960" s="40" t="s">
        <v>1017</v>
      </c>
      <c r="DJ960" s="40">
        <v>1600</v>
      </c>
      <c r="DK960" s="40">
        <v>2200</v>
      </c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</row>
    <row r="961" spans="2:152" x14ac:dyDescent="0.4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  <c r="AH961" s="41"/>
      <c r="AI961" s="41"/>
      <c r="AJ961" s="41"/>
      <c r="AK961" s="41"/>
      <c r="AL961" s="41"/>
      <c r="AM961" s="41"/>
      <c r="AN961" s="41"/>
      <c r="AO961" s="41"/>
      <c r="AP961" s="41"/>
      <c r="AQ961" s="41"/>
      <c r="AR961" s="41"/>
      <c r="AS961" s="41"/>
      <c r="AT961" s="41"/>
      <c r="AU961" s="41"/>
      <c r="AV961" s="41"/>
      <c r="AW961" s="41"/>
      <c r="AX961" s="41"/>
      <c r="AY961" s="41"/>
      <c r="AZ961" s="41"/>
      <c r="BA961" s="39"/>
      <c r="BB961" s="40" t="s">
        <v>1018</v>
      </c>
      <c r="BC961" s="40">
        <v>2200</v>
      </c>
      <c r="BD961" s="40">
        <v>2800</v>
      </c>
      <c r="BE961" s="40"/>
      <c r="BF961" s="40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41"/>
      <c r="CA961" s="41"/>
      <c r="CB961" s="41"/>
      <c r="CC961" s="41"/>
      <c r="CD961" s="41"/>
      <c r="CE961" s="41"/>
      <c r="CF961" s="41"/>
      <c r="CG961" s="41"/>
      <c r="CH961" s="41"/>
      <c r="CI961" s="41"/>
      <c r="CJ961" s="41"/>
      <c r="CK961" s="41"/>
      <c r="CL961" s="41"/>
      <c r="CM961" s="41"/>
      <c r="CN961" s="41"/>
      <c r="CO961" s="41"/>
      <c r="CP961" s="41"/>
      <c r="CQ961" s="41"/>
      <c r="CR961" s="41"/>
      <c r="CS961" s="41"/>
      <c r="CT961" s="41"/>
      <c r="CU961" s="41"/>
      <c r="CV961" s="41"/>
      <c r="CW961" s="41"/>
      <c r="CX961" s="41"/>
      <c r="CY961" s="41"/>
      <c r="CZ961" s="41"/>
      <c r="DA961" s="41"/>
      <c r="DB961" s="41"/>
      <c r="DC961" s="41"/>
      <c r="DD961" s="41"/>
      <c r="DE961" s="41"/>
      <c r="DF961" s="41"/>
      <c r="DG961" s="41"/>
      <c r="DH961" s="39"/>
      <c r="DI961" s="40" t="s">
        <v>1018</v>
      </c>
      <c r="DJ961" s="40">
        <v>2200</v>
      </c>
      <c r="DK961" s="40">
        <v>2800</v>
      </c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</row>
    <row r="962" spans="2:152" x14ac:dyDescent="0.4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  <c r="AG962" s="41"/>
      <c r="AH962" s="41"/>
      <c r="AI962" s="41"/>
      <c r="AJ962" s="41"/>
      <c r="AK962" s="41"/>
      <c r="AL962" s="41"/>
      <c r="AM962" s="41"/>
      <c r="AN962" s="41"/>
      <c r="AO962" s="41"/>
      <c r="AP962" s="41"/>
      <c r="AQ962" s="41"/>
      <c r="AR962" s="41"/>
      <c r="AS962" s="41"/>
      <c r="AT962" s="41"/>
      <c r="AU962" s="41"/>
      <c r="AV962" s="41"/>
      <c r="AW962" s="41"/>
      <c r="AX962" s="41"/>
      <c r="AY962" s="41"/>
      <c r="AZ962" s="41"/>
      <c r="BA962" s="39"/>
      <c r="BB962" s="40" t="s">
        <v>1019</v>
      </c>
      <c r="BC962" s="40">
        <v>2800</v>
      </c>
      <c r="BD962" s="40">
        <v>3400</v>
      </c>
      <c r="BE962" s="40"/>
      <c r="BF962" s="40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41"/>
      <c r="CA962" s="41"/>
      <c r="CB962" s="41"/>
      <c r="CC962" s="41"/>
      <c r="CD962" s="41"/>
      <c r="CE962" s="41"/>
      <c r="CF962" s="41"/>
      <c r="CG962" s="41"/>
      <c r="CH962" s="41"/>
      <c r="CI962" s="41"/>
      <c r="CJ962" s="41"/>
      <c r="CK962" s="41"/>
      <c r="CL962" s="41"/>
      <c r="CM962" s="41"/>
      <c r="CN962" s="41"/>
      <c r="CO962" s="41"/>
      <c r="CP962" s="41"/>
      <c r="CQ962" s="41"/>
      <c r="CR962" s="41"/>
      <c r="CS962" s="41"/>
      <c r="CT962" s="41"/>
      <c r="CU962" s="41"/>
      <c r="CV962" s="41"/>
      <c r="CW962" s="41"/>
      <c r="CX962" s="41"/>
      <c r="CY962" s="41"/>
      <c r="CZ962" s="41"/>
      <c r="DA962" s="41"/>
      <c r="DB962" s="41"/>
      <c r="DC962" s="41"/>
      <c r="DD962" s="41"/>
      <c r="DE962" s="41"/>
      <c r="DF962" s="41"/>
      <c r="DG962" s="41"/>
      <c r="DH962" s="39"/>
      <c r="DI962" s="40" t="s">
        <v>1019</v>
      </c>
      <c r="DJ962" s="40">
        <v>2800</v>
      </c>
      <c r="DK962" s="40">
        <v>3400</v>
      </c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</row>
    <row r="963" spans="2:152" x14ac:dyDescent="0.4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  <c r="AG963" s="41"/>
      <c r="AH963" s="41"/>
      <c r="AI963" s="41"/>
      <c r="AJ963" s="41"/>
      <c r="AK963" s="41"/>
      <c r="AL963" s="41"/>
      <c r="AM963" s="41"/>
      <c r="AN963" s="41"/>
      <c r="AO963" s="41"/>
      <c r="AP963" s="41"/>
      <c r="AQ963" s="41"/>
      <c r="AR963" s="41"/>
      <c r="AS963" s="41"/>
      <c r="AT963" s="41"/>
      <c r="AU963" s="41"/>
      <c r="AV963" s="41"/>
      <c r="AW963" s="41"/>
      <c r="AX963" s="41"/>
      <c r="AY963" s="41"/>
      <c r="AZ963" s="41"/>
      <c r="BA963" s="39"/>
      <c r="BB963" s="40" t="s">
        <v>1020</v>
      </c>
      <c r="BC963" s="40">
        <v>3400</v>
      </c>
      <c r="BD963" s="40">
        <v>4000</v>
      </c>
      <c r="BE963" s="40"/>
      <c r="BF963" s="40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41"/>
      <c r="CA963" s="41"/>
      <c r="CB963" s="41"/>
      <c r="CC963" s="41"/>
      <c r="CD963" s="41"/>
      <c r="CE963" s="41"/>
      <c r="CF963" s="41"/>
      <c r="CG963" s="41"/>
      <c r="CH963" s="41"/>
      <c r="CI963" s="41"/>
      <c r="CJ963" s="41"/>
      <c r="CK963" s="41"/>
      <c r="CL963" s="41"/>
      <c r="CM963" s="41"/>
      <c r="CN963" s="41"/>
      <c r="CO963" s="41"/>
      <c r="CP963" s="41"/>
      <c r="CQ963" s="41"/>
      <c r="CR963" s="41"/>
      <c r="CS963" s="41"/>
      <c r="CT963" s="41"/>
      <c r="CU963" s="41"/>
      <c r="CV963" s="41"/>
      <c r="CW963" s="41"/>
      <c r="CX963" s="41"/>
      <c r="CY963" s="41"/>
      <c r="CZ963" s="41"/>
      <c r="DA963" s="41"/>
      <c r="DB963" s="41"/>
      <c r="DC963" s="41"/>
      <c r="DD963" s="41"/>
      <c r="DE963" s="41"/>
      <c r="DF963" s="41"/>
      <c r="DG963" s="41"/>
      <c r="DH963" s="39"/>
      <c r="DI963" s="40" t="s">
        <v>1020</v>
      </c>
      <c r="DJ963" s="40">
        <v>3400</v>
      </c>
      <c r="DK963" s="40">
        <v>4000</v>
      </c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</row>
    <row r="964" spans="2:152" x14ac:dyDescent="0.4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  <c r="AG964" s="41"/>
      <c r="AH964" s="41"/>
      <c r="AI964" s="41"/>
      <c r="AJ964" s="41"/>
      <c r="AK964" s="41"/>
      <c r="AL964" s="41"/>
      <c r="AM964" s="41"/>
      <c r="AN964" s="41"/>
      <c r="AO964" s="41"/>
      <c r="AP964" s="41"/>
      <c r="AQ964" s="41"/>
      <c r="AR964" s="41"/>
      <c r="AS964" s="41"/>
      <c r="AT964" s="41"/>
      <c r="AU964" s="41"/>
      <c r="AV964" s="41"/>
      <c r="AW964" s="41"/>
      <c r="AX964" s="41"/>
      <c r="AY964" s="41"/>
      <c r="AZ964" s="41"/>
      <c r="BA964" s="39"/>
      <c r="BB964" s="40" t="s">
        <v>1021</v>
      </c>
      <c r="BC964" s="40">
        <v>4000</v>
      </c>
      <c r="BD964" s="40">
        <v>4600</v>
      </c>
      <c r="BE964" s="40"/>
      <c r="BF964" s="40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41"/>
      <c r="CA964" s="41"/>
      <c r="CB964" s="41"/>
      <c r="CC964" s="41"/>
      <c r="CD964" s="41"/>
      <c r="CE964" s="41"/>
      <c r="CF964" s="41"/>
      <c r="CG964" s="41"/>
      <c r="CH964" s="41"/>
      <c r="CI964" s="41"/>
      <c r="CJ964" s="41"/>
      <c r="CK964" s="41"/>
      <c r="CL964" s="41"/>
      <c r="CM964" s="41"/>
      <c r="CN964" s="41"/>
      <c r="CO964" s="41"/>
      <c r="CP964" s="41"/>
      <c r="CQ964" s="41"/>
      <c r="CR964" s="41"/>
      <c r="CS964" s="41"/>
      <c r="CT964" s="41"/>
      <c r="CU964" s="41"/>
      <c r="CV964" s="41"/>
      <c r="CW964" s="41"/>
      <c r="CX964" s="41"/>
      <c r="CY964" s="41"/>
      <c r="CZ964" s="41"/>
      <c r="DA964" s="41"/>
      <c r="DB964" s="41"/>
      <c r="DC964" s="41"/>
      <c r="DD964" s="41"/>
      <c r="DE964" s="41"/>
      <c r="DF964" s="41"/>
      <c r="DG964" s="41"/>
      <c r="DH964" s="39"/>
      <c r="DI964" s="40" t="s">
        <v>1021</v>
      </c>
      <c r="DJ964" s="40">
        <v>4000</v>
      </c>
      <c r="DK964" s="40">
        <v>4600</v>
      </c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</row>
    <row r="965" spans="2:152" x14ac:dyDescent="0.4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  <c r="AG965" s="41"/>
      <c r="AH965" s="41"/>
      <c r="AI965" s="41"/>
      <c r="AJ965" s="41"/>
      <c r="AK965" s="41"/>
      <c r="AL965" s="41"/>
      <c r="AM965" s="41"/>
      <c r="AN965" s="41"/>
      <c r="AO965" s="41"/>
      <c r="AP965" s="41"/>
      <c r="AQ965" s="41"/>
      <c r="AR965" s="41"/>
      <c r="AS965" s="41"/>
      <c r="AT965" s="41"/>
      <c r="AU965" s="41"/>
      <c r="AV965" s="41"/>
      <c r="AW965" s="41"/>
      <c r="AX965" s="41"/>
      <c r="AY965" s="41"/>
      <c r="AZ965" s="41"/>
      <c r="BA965" s="39"/>
      <c r="BB965" s="40" t="s">
        <v>1022</v>
      </c>
      <c r="BC965" s="40">
        <v>4600</v>
      </c>
      <c r="BD965" s="40">
        <v>5200</v>
      </c>
      <c r="BE965" s="40"/>
      <c r="BF965" s="40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41"/>
      <c r="CA965" s="41"/>
      <c r="CB965" s="41"/>
      <c r="CC965" s="41"/>
      <c r="CD965" s="41"/>
      <c r="CE965" s="41"/>
      <c r="CF965" s="41"/>
      <c r="CG965" s="41"/>
      <c r="CH965" s="41"/>
      <c r="CI965" s="41"/>
      <c r="CJ965" s="41"/>
      <c r="CK965" s="41"/>
      <c r="CL965" s="41"/>
      <c r="CM965" s="41"/>
      <c r="CN965" s="41"/>
      <c r="CO965" s="41"/>
      <c r="CP965" s="41"/>
      <c r="CQ965" s="41"/>
      <c r="CR965" s="41"/>
      <c r="CS965" s="41"/>
      <c r="CT965" s="41"/>
      <c r="CU965" s="41"/>
      <c r="CV965" s="41"/>
      <c r="CW965" s="41"/>
      <c r="CX965" s="41"/>
      <c r="CY965" s="41"/>
      <c r="CZ965" s="41"/>
      <c r="DA965" s="41"/>
      <c r="DB965" s="41"/>
      <c r="DC965" s="41"/>
      <c r="DD965" s="41"/>
      <c r="DE965" s="41"/>
      <c r="DF965" s="41"/>
      <c r="DG965" s="41"/>
      <c r="DH965" s="39"/>
      <c r="DI965" s="40" t="s">
        <v>1022</v>
      </c>
      <c r="DJ965" s="40">
        <v>4600</v>
      </c>
      <c r="DK965" s="40">
        <v>5200</v>
      </c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</row>
    <row r="966" spans="2:152" x14ac:dyDescent="0.4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  <c r="AG966" s="41"/>
      <c r="AH966" s="41"/>
      <c r="AI966" s="41"/>
      <c r="AJ966" s="41"/>
      <c r="AK966" s="41"/>
      <c r="AL966" s="41"/>
      <c r="AM966" s="41"/>
      <c r="AN966" s="41"/>
      <c r="AO966" s="41"/>
      <c r="AP966" s="41"/>
      <c r="AQ966" s="41"/>
      <c r="AR966" s="41"/>
      <c r="AS966" s="41"/>
      <c r="AT966" s="41"/>
      <c r="AU966" s="41"/>
      <c r="AV966" s="41"/>
      <c r="AW966" s="41"/>
      <c r="AX966" s="41"/>
      <c r="AY966" s="41"/>
      <c r="AZ966" s="41"/>
      <c r="BA966" s="39"/>
      <c r="BB966" s="87" t="s">
        <v>1023</v>
      </c>
      <c r="BC966" s="88">
        <v>800</v>
      </c>
      <c r="BD966" s="88">
        <v>1000</v>
      </c>
      <c r="BE966" s="88"/>
      <c r="BF966" s="88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41"/>
      <c r="CA966" s="41"/>
      <c r="CB966" s="41"/>
      <c r="CC966" s="41"/>
      <c r="CD966" s="41"/>
      <c r="CE966" s="41"/>
      <c r="CF966" s="41"/>
      <c r="CG966" s="41"/>
      <c r="CH966" s="41"/>
      <c r="CI966" s="41"/>
      <c r="CJ966" s="41"/>
      <c r="CK966" s="41"/>
      <c r="CL966" s="41"/>
      <c r="CM966" s="41"/>
      <c r="CN966" s="41"/>
      <c r="CO966" s="41"/>
      <c r="CP966" s="41"/>
      <c r="CQ966" s="41"/>
      <c r="CR966" s="41"/>
      <c r="CS966" s="41"/>
      <c r="CT966" s="41"/>
      <c r="CU966" s="41"/>
      <c r="CV966" s="41"/>
      <c r="CW966" s="41"/>
      <c r="CX966" s="41"/>
      <c r="CY966" s="41"/>
      <c r="CZ966" s="41"/>
      <c r="DA966" s="41"/>
      <c r="DB966" s="41"/>
      <c r="DC966" s="41"/>
      <c r="DD966" s="41"/>
      <c r="DE966" s="41"/>
      <c r="DF966" s="41"/>
      <c r="DG966" s="41"/>
      <c r="DH966" s="39"/>
      <c r="DI966" s="87" t="s">
        <v>1023</v>
      </c>
      <c r="DJ966" s="88">
        <v>800</v>
      </c>
      <c r="DK966" s="88">
        <v>1000</v>
      </c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</row>
    <row r="967" spans="2:152" x14ac:dyDescent="0.4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  <c r="AG967" s="41"/>
      <c r="AH967" s="41"/>
      <c r="AI967" s="41"/>
      <c r="AJ967" s="41"/>
      <c r="AK967" s="41"/>
      <c r="AL967" s="41"/>
      <c r="AM967" s="41"/>
      <c r="AN967" s="41"/>
      <c r="AO967" s="41"/>
      <c r="AP967" s="41"/>
      <c r="AQ967" s="41"/>
      <c r="AR967" s="41"/>
      <c r="AS967" s="41"/>
      <c r="AT967" s="41"/>
      <c r="AU967" s="41"/>
      <c r="AV967" s="41"/>
      <c r="AW967" s="41"/>
      <c r="AX967" s="41"/>
      <c r="AY967" s="41"/>
      <c r="AZ967" s="41"/>
      <c r="BA967" s="39"/>
      <c r="BB967" s="87" t="s">
        <v>1024</v>
      </c>
      <c r="BC967" s="88">
        <v>480</v>
      </c>
      <c r="BD967" s="88">
        <v>680</v>
      </c>
      <c r="BE967" s="88"/>
      <c r="BF967" s="88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41"/>
      <c r="CA967" s="41"/>
      <c r="CB967" s="41"/>
      <c r="CC967" s="41"/>
      <c r="CD967" s="41"/>
      <c r="CE967" s="41"/>
      <c r="CF967" s="41"/>
      <c r="CG967" s="41"/>
      <c r="CH967" s="41"/>
      <c r="CI967" s="41"/>
      <c r="CJ967" s="41"/>
      <c r="CK967" s="41"/>
      <c r="CL967" s="41"/>
      <c r="CM967" s="41"/>
      <c r="CN967" s="41"/>
      <c r="CO967" s="41"/>
      <c r="CP967" s="41"/>
      <c r="CQ967" s="41"/>
      <c r="CR967" s="41"/>
      <c r="CS967" s="41"/>
      <c r="CT967" s="41"/>
      <c r="CU967" s="41"/>
      <c r="CV967" s="41"/>
      <c r="CW967" s="41"/>
      <c r="CX967" s="41"/>
      <c r="CY967" s="41"/>
      <c r="CZ967" s="41"/>
      <c r="DA967" s="41"/>
      <c r="DB967" s="41"/>
      <c r="DC967" s="41"/>
      <c r="DD967" s="41"/>
      <c r="DE967" s="41"/>
      <c r="DF967" s="41"/>
      <c r="DG967" s="41"/>
      <c r="DH967" s="39"/>
      <c r="DI967" s="87" t="s">
        <v>1024</v>
      </c>
      <c r="DJ967" s="88">
        <v>480</v>
      </c>
      <c r="DK967" s="88">
        <v>680</v>
      </c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</row>
    <row r="968" spans="2:152" x14ac:dyDescent="0.4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  <c r="AG968" s="41"/>
      <c r="AH968" s="41"/>
      <c r="AI968" s="41"/>
      <c r="AJ968" s="41"/>
      <c r="AK968" s="41"/>
      <c r="AL968" s="41"/>
      <c r="AM968" s="41"/>
      <c r="AN968" s="41"/>
      <c r="AO968" s="41"/>
      <c r="AP968" s="41"/>
      <c r="AQ968" s="41"/>
      <c r="AR968" s="41"/>
      <c r="AS968" s="41"/>
      <c r="AT968" s="41"/>
      <c r="AU968" s="41"/>
      <c r="AV968" s="41"/>
      <c r="AW968" s="41"/>
      <c r="AX968" s="41"/>
      <c r="AY968" s="41"/>
      <c r="AZ968" s="41"/>
      <c r="BA968" s="39"/>
      <c r="BB968" s="87" t="s">
        <v>1025</v>
      </c>
      <c r="BC968" s="96">
        <v>50</v>
      </c>
      <c r="BD968" s="96">
        <v>100</v>
      </c>
      <c r="BE968" s="96"/>
      <c r="BF968" s="96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41"/>
      <c r="CA968" s="41"/>
      <c r="CB968" s="41"/>
      <c r="CC968" s="41"/>
      <c r="CD968" s="41"/>
      <c r="CE968" s="41"/>
      <c r="CF968" s="41"/>
      <c r="CG968" s="41"/>
      <c r="CH968" s="41"/>
      <c r="CI968" s="41"/>
      <c r="CJ968" s="41"/>
      <c r="CK968" s="41"/>
      <c r="CL968" s="41"/>
      <c r="CM968" s="41"/>
      <c r="CN968" s="41"/>
      <c r="CO968" s="41"/>
      <c r="CP968" s="41"/>
      <c r="CQ968" s="41"/>
      <c r="CR968" s="41"/>
      <c r="CS968" s="41"/>
      <c r="CT968" s="41"/>
      <c r="CU968" s="41"/>
      <c r="CV968" s="41"/>
      <c r="CW968" s="41"/>
      <c r="CX968" s="41"/>
      <c r="CY968" s="41"/>
      <c r="CZ968" s="41"/>
      <c r="DA968" s="41"/>
      <c r="DB968" s="41"/>
      <c r="DC968" s="41"/>
      <c r="DD968" s="41"/>
      <c r="DE968" s="41"/>
      <c r="DF968" s="41"/>
      <c r="DG968" s="41"/>
      <c r="DH968" s="39"/>
      <c r="DI968" s="87" t="s">
        <v>1025</v>
      </c>
      <c r="DJ968" s="96">
        <v>50</v>
      </c>
      <c r="DK968" s="96">
        <v>100</v>
      </c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</row>
    <row r="969" spans="2:152" x14ac:dyDescent="0.4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  <c r="AG969" s="41"/>
      <c r="AH969" s="41"/>
      <c r="AI969" s="41"/>
      <c r="AJ969" s="41"/>
      <c r="AK969" s="41"/>
      <c r="AL969" s="41"/>
      <c r="AM969" s="41"/>
      <c r="AN969" s="41"/>
      <c r="AO969" s="41"/>
      <c r="AP969" s="41"/>
      <c r="AQ969" s="41"/>
      <c r="AR969" s="41"/>
      <c r="AS969" s="41"/>
      <c r="AT969" s="41"/>
      <c r="AU969" s="41"/>
      <c r="AV969" s="41"/>
      <c r="AW969" s="41"/>
      <c r="AX969" s="41"/>
      <c r="AY969" s="41"/>
      <c r="AZ969" s="41"/>
      <c r="BA969" s="39"/>
      <c r="BB969" s="87" t="s">
        <v>1026</v>
      </c>
      <c r="BC969" s="96">
        <v>500</v>
      </c>
      <c r="BD969" s="96">
        <v>1000</v>
      </c>
      <c r="BE969" s="96"/>
      <c r="BF969" s="96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41"/>
      <c r="CA969" s="41"/>
      <c r="CB969" s="41"/>
      <c r="CC969" s="41"/>
      <c r="CD969" s="41"/>
      <c r="CE969" s="41"/>
      <c r="CF969" s="41"/>
      <c r="CG969" s="41"/>
      <c r="CH969" s="41"/>
      <c r="CI969" s="41"/>
      <c r="CJ969" s="41"/>
      <c r="CK969" s="41"/>
      <c r="CL969" s="41"/>
      <c r="CM969" s="41"/>
      <c r="CN969" s="41"/>
      <c r="CO969" s="41"/>
      <c r="CP969" s="41"/>
      <c r="CQ969" s="41"/>
      <c r="CR969" s="41"/>
      <c r="CS969" s="41"/>
      <c r="CT969" s="41"/>
      <c r="CU969" s="41"/>
      <c r="CV969" s="41"/>
      <c r="CW969" s="41"/>
      <c r="CX969" s="41"/>
      <c r="CY969" s="41"/>
      <c r="CZ969" s="41"/>
      <c r="DA969" s="41"/>
      <c r="DB969" s="41"/>
      <c r="DC969" s="41"/>
      <c r="DD969" s="41"/>
      <c r="DE969" s="41"/>
      <c r="DF969" s="41"/>
      <c r="DG969" s="41"/>
      <c r="DH969" s="39"/>
      <c r="DI969" s="87" t="s">
        <v>1026</v>
      </c>
      <c r="DJ969" s="96">
        <v>500</v>
      </c>
      <c r="DK969" s="96">
        <v>1000</v>
      </c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</row>
    <row r="970" spans="2:152" x14ac:dyDescent="0.4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  <c r="AG970" s="41"/>
      <c r="AH970" s="41"/>
      <c r="AI970" s="41"/>
      <c r="AJ970" s="41"/>
      <c r="AK970" s="41"/>
      <c r="AL970" s="41"/>
      <c r="AM970" s="41"/>
      <c r="AN970" s="41"/>
      <c r="AO970" s="41"/>
      <c r="AP970" s="41"/>
      <c r="AQ970" s="41"/>
      <c r="AR970" s="41"/>
      <c r="AS970" s="41"/>
      <c r="AT970" s="41"/>
      <c r="AU970" s="41"/>
      <c r="AV970" s="41"/>
      <c r="AW970" s="41"/>
      <c r="AX970" s="41"/>
      <c r="AY970" s="41"/>
      <c r="AZ970" s="41"/>
      <c r="BA970" s="39"/>
      <c r="BB970" s="87" t="s">
        <v>1027</v>
      </c>
      <c r="BC970" s="96">
        <v>550</v>
      </c>
      <c r="BD970" s="96">
        <v>1100</v>
      </c>
      <c r="BE970" s="96"/>
      <c r="BF970" s="96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41"/>
      <c r="CA970" s="41"/>
      <c r="CB970" s="41"/>
      <c r="CC970" s="41"/>
      <c r="CD970" s="41"/>
      <c r="CE970" s="41"/>
      <c r="CF970" s="41"/>
      <c r="CG970" s="41"/>
      <c r="CH970" s="41"/>
      <c r="CI970" s="41"/>
      <c r="CJ970" s="41"/>
      <c r="CK970" s="41"/>
      <c r="CL970" s="41"/>
      <c r="CM970" s="41"/>
      <c r="CN970" s="41"/>
      <c r="CO970" s="41"/>
      <c r="CP970" s="41"/>
      <c r="CQ970" s="41"/>
      <c r="CR970" s="41"/>
      <c r="CS970" s="41"/>
      <c r="CT970" s="41"/>
      <c r="CU970" s="41"/>
      <c r="CV970" s="41"/>
      <c r="CW970" s="41"/>
      <c r="CX970" s="41"/>
      <c r="CY970" s="41"/>
      <c r="CZ970" s="41"/>
      <c r="DA970" s="41"/>
      <c r="DB970" s="41"/>
      <c r="DC970" s="41"/>
      <c r="DD970" s="41"/>
      <c r="DE970" s="41"/>
      <c r="DF970" s="41"/>
      <c r="DG970" s="41"/>
      <c r="DH970" s="39"/>
      <c r="DI970" s="87" t="s">
        <v>1027</v>
      </c>
      <c r="DJ970" s="96">
        <v>550</v>
      </c>
      <c r="DK970" s="96">
        <v>1100</v>
      </c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</row>
    <row r="971" spans="2:152" x14ac:dyDescent="0.4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  <c r="AG971" s="41"/>
      <c r="AH971" s="41"/>
      <c r="AI971" s="41"/>
      <c r="AJ971" s="41"/>
      <c r="AK971" s="41"/>
      <c r="AL971" s="41"/>
      <c r="AM971" s="41"/>
      <c r="AN971" s="41"/>
      <c r="AO971" s="41"/>
      <c r="AP971" s="41"/>
      <c r="AQ971" s="41"/>
      <c r="AR971" s="41"/>
      <c r="AS971" s="41"/>
      <c r="AT971" s="41"/>
      <c r="AU971" s="41"/>
      <c r="AV971" s="41"/>
      <c r="AW971" s="41"/>
      <c r="AX971" s="41"/>
      <c r="AY971" s="41"/>
      <c r="AZ971" s="41"/>
      <c r="BA971" s="39"/>
      <c r="BB971" s="87" t="s">
        <v>1028</v>
      </c>
      <c r="BC971" s="88">
        <v>510</v>
      </c>
      <c r="BD971" s="88">
        <v>710</v>
      </c>
      <c r="BE971" s="88"/>
      <c r="BF971" s="88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41"/>
      <c r="CA971" s="41"/>
      <c r="CB971" s="41"/>
      <c r="CC971" s="41"/>
      <c r="CD971" s="41"/>
      <c r="CE971" s="41"/>
      <c r="CF971" s="41"/>
      <c r="CG971" s="41"/>
      <c r="CH971" s="41"/>
      <c r="CI971" s="41"/>
      <c r="CJ971" s="41"/>
      <c r="CK971" s="41"/>
      <c r="CL971" s="41"/>
      <c r="CM971" s="41"/>
      <c r="CN971" s="41"/>
      <c r="CO971" s="41"/>
      <c r="CP971" s="41"/>
      <c r="CQ971" s="41"/>
      <c r="CR971" s="41"/>
      <c r="CS971" s="41"/>
      <c r="CT971" s="41"/>
      <c r="CU971" s="41"/>
      <c r="CV971" s="41"/>
      <c r="CW971" s="41"/>
      <c r="CX971" s="41"/>
      <c r="CY971" s="41"/>
      <c r="CZ971" s="41"/>
      <c r="DA971" s="41"/>
      <c r="DB971" s="41"/>
      <c r="DC971" s="41"/>
      <c r="DD971" s="41"/>
      <c r="DE971" s="41"/>
      <c r="DF971" s="41"/>
      <c r="DG971" s="41"/>
      <c r="DH971" s="39"/>
      <c r="DI971" s="87" t="s">
        <v>1028</v>
      </c>
      <c r="DJ971" s="88">
        <v>510</v>
      </c>
      <c r="DK971" s="88">
        <v>710</v>
      </c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</row>
    <row r="972" spans="2:152" x14ac:dyDescent="0.4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  <c r="AG972" s="41"/>
      <c r="AH972" s="41"/>
      <c r="AI972" s="41"/>
      <c r="AJ972" s="41"/>
      <c r="AK972" s="41"/>
      <c r="AL972" s="41"/>
      <c r="AM972" s="41"/>
      <c r="AN972" s="41"/>
      <c r="AO972" s="41"/>
      <c r="AP972" s="41"/>
      <c r="AQ972" s="41"/>
      <c r="AR972" s="41"/>
      <c r="AS972" s="41"/>
      <c r="AT972" s="41"/>
      <c r="AU972" s="41"/>
      <c r="AV972" s="41"/>
      <c r="AW972" s="41"/>
      <c r="AX972" s="41"/>
      <c r="AY972" s="41"/>
      <c r="AZ972" s="41"/>
      <c r="BA972" s="39"/>
      <c r="BB972" s="87" t="s">
        <v>1029</v>
      </c>
      <c r="BC972" s="96">
        <v>100</v>
      </c>
      <c r="BD972" s="96">
        <v>200</v>
      </c>
      <c r="BE972" s="96"/>
      <c r="BF972" s="96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41"/>
      <c r="CA972" s="41"/>
      <c r="CB972" s="41"/>
      <c r="CC972" s="41"/>
      <c r="CD972" s="41"/>
      <c r="CE972" s="41"/>
      <c r="CF972" s="41"/>
      <c r="CG972" s="41"/>
      <c r="CH972" s="41"/>
      <c r="CI972" s="41"/>
      <c r="CJ972" s="41"/>
      <c r="CK972" s="41"/>
      <c r="CL972" s="41"/>
      <c r="CM972" s="41"/>
      <c r="CN972" s="41"/>
      <c r="CO972" s="41"/>
      <c r="CP972" s="41"/>
      <c r="CQ972" s="41"/>
      <c r="CR972" s="41"/>
      <c r="CS972" s="41"/>
      <c r="CT972" s="41"/>
      <c r="CU972" s="41"/>
      <c r="CV972" s="41"/>
      <c r="CW972" s="41"/>
      <c r="CX972" s="41"/>
      <c r="CY972" s="41"/>
      <c r="CZ972" s="41"/>
      <c r="DA972" s="41"/>
      <c r="DB972" s="41"/>
      <c r="DC972" s="41"/>
      <c r="DD972" s="41"/>
      <c r="DE972" s="41"/>
      <c r="DF972" s="41"/>
      <c r="DG972" s="41"/>
      <c r="DH972" s="39"/>
      <c r="DI972" s="87" t="s">
        <v>1029</v>
      </c>
      <c r="DJ972" s="96">
        <v>100</v>
      </c>
      <c r="DK972" s="96">
        <v>200</v>
      </c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</row>
    <row r="973" spans="2:152" x14ac:dyDescent="0.4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  <c r="AG973" s="41"/>
      <c r="AH973" s="41"/>
      <c r="AI973" s="41"/>
      <c r="AJ973" s="41"/>
      <c r="AK973" s="41"/>
      <c r="AL973" s="41"/>
      <c r="AM973" s="41"/>
      <c r="AN973" s="41"/>
      <c r="AO973" s="41"/>
      <c r="AP973" s="41"/>
      <c r="AQ973" s="41"/>
      <c r="AR973" s="41"/>
      <c r="AS973" s="41"/>
      <c r="AT973" s="41"/>
      <c r="AU973" s="41"/>
      <c r="AV973" s="41"/>
      <c r="AW973" s="41"/>
      <c r="AX973" s="41"/>
      <c r="AY973" s="41"/>
      <c r="AZ973" s="41"/>
      <c r="BA973" s="39"/>
      <c r="BB973" s="87" t="s">
        <v>1030</v>
      </c>
      <c r="BC973" s="96">
        <v>150</v>
      </c>
      <c r="BD973" s="96">
        <v>300</v>
      </c>
      <c r="BE973" s="96"/>
      <c r="BF973" s="96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41"/>
      <c r="CA973" s="41"/>
      <c r="CB973" s="41"/>
      <c r="CC973" s="41"/>
      <c r="CD973" s="41"/>
      <c r="CE973" s="41"/>
      <c r="CF973" s="41"/>
      <c r="CG973" s="41"/>
      <c r="CH973" s="41"/>
      <c r="CI973" s="41"/>
      <c r="CJ973" s="41"/>
      <c r="CK973" s="41"/>
      <c r="CL973" s="41"/>
      <c r="CM973" s="41"/>
      <c r="CN973" s="41"/>
      <c r="CO973" s="41"/>
      <c r="CP973" s="41"/>
      <c r="CQ973" s="41"/>
      <c r="CR973" s="41"/>
      <c r="CS973" s="41"/>
      <c r="CT973" s="41"/>
      <c r="CU973" s="41"/>
      <c r="CV973" s="41"/>
      <c r="CW973" s="41"/>
      <c r="CX973" s="41"/>
      <c r="CY973" s="41"/>
      <c r="CZ973" s="41"/>
      <c r="DA973" s="41"/>
      <c r="DB973" s="41"/>
      <c r="DC973" s="41"/>
      <c r="DD973" s="41"/>
      <c r="DE973" s="41"/>
      <c r="DF973" s="41"/>
      <c r="DG973" s="41"/>
      <c r="DH973" s="39"/>
      <c r="DI973" s="87" t="s">
        <v>1030</v>
      </c>
      <c r="DJ973" s="96">
        <v>150</v>
      </c>
      <c r="DK973" s="96">
        <v>300</v>
      </c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</row>
    <row r="974" spans="2:152" x14ac:dyDescent="0.4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  <c r="AG974" s="41"/>
      <c r="AH974" s="41"/>
      <c r="AI974" s="41"/>
      <c r="AJ974" s="41"/>
      <c r="AK974" s="41"/>
      <c r="AL974" s="41"/>
      <c r="AM974" s="41"/>
      <c r="AN974" s="41"/>
      <c r="AO974" s="41"/>
      <c r="AP974" s="41"/>
      <c r="AQ974" s="41"/>
      <c r="AR974" s="41"/>
      <c r="AS974" s="41"/>
      <c r="AT974" s="41"/>
      <c r="AU974" s="41"/>
      <c r="AV974" s="41"/>
      <c r="AW974" s="41"/>
      <c r="AX974" s="41"/>
      <c r="AY974" s="41"/>
      <c r="AZ974" s="41"/>
      <c r="BA974" s="39"/>
      <c r="BB974" s="87" t="s">
        <v>1031</v>
      </c>
      <c r="BC974" s="96">
        <v>200</v>
      </c>
      <c r="BD974" s="96">
        <v>400</v>
      </c>
      <c r="BE974" s="96"/>
      <c r="BF974" s="96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41"/>
      <c r="CA974" s="41"/>
      <c r="CB974" s="41"/>
      <c r="CC974" s="41"/>
      <c r="CD974" s="41"/>
      <c r="CE974" s="41"/>
      <c r="CF974" s="41"/>
      <c r="CG974" s="41"/>
      <c r="CH974" s="41"/>
      <c r="CI974" s="41"/>
      <c r="CJ974" s="41"/>
      <c r="CK974" s="41"/>
      <c r="CL974" s="41"/>
      <c r="CM974" s="41"/>
      <c r="CN974" s="41"/>
      <c r="CO974" s="41"/>
      <c r="CP974" s="41"/>
      <c r="CQ974" s="41"/>
      <c r="CR974" s="41"/>
      <c r="CS974" s="41"/>
      <c r="CT974" s="41"/>
      <c r="CU974" s="41"/>
      <c r="CV974" s="41"/>
      <c r="CW974" s="41"/>
      <c r="CX974" s="41"/>
      <c r="CY974" s="41"/>
      <c r="CZ974" s="41"/>
      <c r="DA974" s="41"/>
      <c r="DB974" s="41"/>
      <c r="DC974" s="41"/>
      <c r="DD974" s="41"/>
      <c r="DE974" s="41"/>
      <c r="DF974" s="41"/>
      <c r="DG974" s="41"/>
      <c r="DH974" s="39"/>
      <c r="DI974" s="87" t="s">
        <v>1031</v>
      </c>
      <c r="DJ974" s="96">
        <v>200</v>
      </c>
      <c r="DK974" s="96">
        <v>400</v>
      </c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</row>
    <row r="975" spans="2:152" x14ac:dyDescent="0.4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  <c r="AG975" s="41"/>
      <c r="AH975" s="41"/>
      <c r="AI975" s="41"/>
      <c r="AJ975" s="41"/>
      <c r="AK975" s="41"/>
      <c r="AL975" s="41"/>
      <c r="AM975" s="41"/>
      <c r="AN975" s="41"/>
      <c r="AO975" s="41"/>
      <c r="AP975" s="41"/>
      <c r="AQ975" s="41"/>
      <c r="AR975" s="41"/>
      <c r="AS975" s="41"/>
      <c r="AT975" s="41"/>
      <c r="AU975" s="41"/>
      <c r="AV975" s="41"/>
      <c r="AW975" s="41"/>
      <c r="AX975" s="41"/>
      <c r="AY975" s="41"/>
      <c r="AZ975" s="41"/>
      <c r="BA975" s="39"/>
      <c r="BB975" s="87" t="s">
        <v>1032</v>
      </c>
      <c r="BC975" s="96">
        <v>250</v>
      </c>
      <c r="BD975" s="96">
        <v>500</v>
      </c>
      <c r="BE975" s="96"/>
      <c r="BF975" s="96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41"/>
      <c r="CA975" s="41"/>
      <c r="CB975" s="41"/>
      <c r="CC975" s="41"/>
      <c r="CD975" s="41"/>
      <c r="CE975" s="41"/>
      <c r="CF975" s="41"/>
      <c r="CG975" s="41"/>
      <c r="CH975" s="41"/>
      <c r="CI975" s="41"/>
      <c r="CJ975" s="41"/>
      <c r="CK975" s="41"/>
      <c r="CL975" s="41"/>
      <c r="CM975" s="41"/>
      <c r="CN975" s="41"/>
      <c r="CO975" s="41"/>
      <c r="CP975" s="41"/>
      <c r="CQ975" s="41"/>
      <c r="CR975" s="41"/>
      <c r="CS975" s="41"/>
      <c r="CT975" s="41"/>
      <c r="CU975" s="41"/>
      <c r="CV975" s="41"/>
      <c r="CW975" s="41"/>
      <c r="CX975" s="41"/>
      <c r="CY975" s="41"/>
      <c r="CZ975" s="41"/>
      <c r="DA975" s="41"/>
      <c r="DB975" s="41"/>
      <c r="DC975" s="41"/>
      <c r="DD975" s="41"/>
      <c r="DE975" s="41"/>
      <c r="DF975" s="41"/>
      <c r="DG975" s="41"/>
      <c r="DH975" s="39"/>
      <c r="DI975" s="87" t="s">
        <v>1032</v>
      </c>
      <c r="DJ975" s="96">
        <v>250</v>
      </c>
      <c r="DK975" s="96">
        <v>500</v>
      </c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</row>
    <row r="976" spans="2:152" x14ac:dyDescent="0.4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  <c r="AG976" s="41"/>
      <c r="AH976" s="41"/>
      <c r="AI976" s="41"/>
      <c r="AJ976" s="41"/>
      <c r="AK976" s="41"/>
      <c r="AL976" s="41"/>
      <c r="AM976" s="41"/>
      <c r="AN976" s="41"/>
      <c r="AO976" s="41"/>
      <c r="AP976" s="41"/>
      <c r="AQ976" s="41"/>
      <c r="AR976" s="41"/>
      <c r="AS976" s="41"/>
      <c r="AT976" s="41"/>
      <c r="AU976" s="41"/>
      <c r="AV976" s="41"/>
      <c r="AW976" s="41"/>
      <c r="AX976" s="41"/>
      <c r="AY976" s="41"/>
      <c r="AZ976" s="41"/>
      <c r="BA976" s="39"/>
      <c r="BB976" s="87" t="s">
        <v>1033</v>
      </c>
      <c r="BC976" s="96">
        <v>300</v>
      </c>
      <c r="BD976" s="96">
        <v>600</v>
      </c>
      <c r="BE976" s="96"/>
      <c r="BF976" s="96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41"/>
      <c r="CA976" s="41"/>
      <c r="CB976" s="41"/>
      <c r="CC976" s="41"/>
      <c r="CD976" s="41"/>
      <c r="CE976" s="41"/>
      <c r="CF976" s="41"/>
      <c r="CG976" s="41"/>
      <c r="CH976" s="41"/>
      <c r="CI976" s="41"/>
      <c r="CJ976" s="41"/>
      <c r="CK976" s="41"/>
      <c r="CL976" s="41"/>
      <c r="CM976" s="41"/>
      <c r="CN976" s="41"/>
      <c r="CO976" s="41"/>
      <c r="CP976" s="41"/>
      <c r="CQ976" s="41"/>
      <c r="CR976" s="41"/>
      <c r="CS976" s="41"/>
      <c r="CT976" s="41"/>
      <c r="CU976" s="41"/>
      <c r="CV976" s="41"/>
      <c r="CW976" s="41"/>
      <c r="CX976" s="41"/>
      <c r="CY976" s="41"/>
      <c r="CZ976" s="41"/>
      <c r="DA976" s="41"/>
      <c r="DB976" s="41"/>
      <c r="DC976" s="41"/>
      <c r="DD976" s="41"/>
      <c r="DE976" s="41"/>
      <c r="DF976" s="41"/>
      <c r="DG976" s="41"/>
      <c r="DH976" s="39"/>
      <c r="DI976" s="87" t="s">
        <v>1033</v>
      </c>
      <c r="DJ976" s="96">
        <v>300</v>
      </c>
      <c r="DK976" s="96">
        <v>600</v>
      </c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</row>
    <row r="977" spans="2:152" x14ac:dyDescent="0.4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  <c r="AG977" s="41"/>
      <c r="AH977" s="41"/>
      <c r="AI977" s="41"/>
      <c r="AJ977" s="41"/>
      <c r="AK977" s="41"/>
      <c r="AL977" s="41"/>
      <c r="AM977" s="41"/>
      <c r="AN977" s="41"/>
      <c r="AO977" s="41"/>
      <c r="AP977" s="41"/>
      <c r="AQ977" s="41"/>
      <c r="AR977" s="41"/>
      <c r="AS977" s="41"/>
      <c r="AT977" s="41"/>
      <c r="AU977" s="41"/>
      <c r="AV977" s="41"/>
      <c r="AW977" s="41"/>
      <c r="AX977" s="41"/>
      <c r="AY977" s="41"/>
      <c r="AZ977" s="41"/>
      <c r="BA977" s="39"/>
      <c r="BB977" s="87" t="s">
        <v>1034</v>
      </c>
      <c r="BC977" s="96">
        <v>350</v>
      </c>
      <c r="BD977" s="96">
        <v>700</v>
      </c>
      <c r="BE977" s="96"/>
      <c r="BF977" s="96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41"/>
      <c r="CA977" s="41"/>
      <c r="CB977" s="41"/>
      <c r="CC977" s="41"/>
      <c r="CD977" s="41"/>
      <c r="CE977" s="41"/>
      <c r="CF977" s="41"/>
      <c r="CG977" s="41"/>
      <c r="CH977" s="41"/>
      <c r="CI977" s="41"/>
      <c r="CJ977" s="41"/>
      <c r="CK977" s="41"/>
      <c r="CL977" s="41"/>
      <c r="CM977" s="41"/>
      <c r="CN977" s="41"/>
      <c r="CO977" s="41"/>
      <c r="CP977" s="41"/>
      <c r="CQ977" s="41"/>
      <c r="CR977" s="41"/>
      <c r="CS977" s="41"/>
      <c r="CT977" s="41"/>
      <c r="CU977" s="41"/>
      <c r="CV977" s="41"/>
      <c r="CW977" s="41"/>
      <c r="CX977" s="41"/>
      <c r="CY977" s="41"/>
      <c r="CZ977" s="41"/>
      <c r="DA977" s="41"/>
      <c r="DB977" s="41"/>
      <c r="DC977" s="41"/>
      <c r="DD977" s="41"/>
      <c r="DE977" s="41"/>
      <c r="DF977" s="41"/>
      <c r="DG977" s="41"/>
      <c r="DH977" s="39"/>
      <c r="DI977" s="87" t="s">
        <v>1034</v>
      </c>
      <c r="DJ977" s="96">
        <v>350</v>
      </c>
      <c r="DK977" s="96">
        <v>700</v>
      </c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</row>
    <row r="978" spans="2:152" x14ac:dyDescent="0.4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  <c r="AG978" s="41"/>
      <c r="AH978" s="41"/>
      <c r="AI978" s="41"/>
      <c r="AJ978" s="41"/>
      <c r="AK978" s="41"/>
      <c r="AL978" s="41"/>
      <c r="AM978" s="41"/>
      <c r="AN978" s="41"/>
      <c r="AO978" s="41"/>
      <c r="AP978" s="41"/>
      <c r="AQ978" s="41"/>
      <c r="AR978" s="41"/>
      <c r="AS978" s="41"/>
      <c r="AT978" s="41"/>
      <c r="AU978" s="41"/>
      <c r="AV978" s="41"/>
      <c r="AW978" s="41"/>
      <c r="AX978" s="41"/>
      <c r="AY978" s="41"/>
      <c r="AZ978" s="41"/>
      <c r="BA978" s="39"/>
      <c r="BB978" s="87" t="s">
        <v>1035</v>
      </c>
      <c r="BC978" s="96">
        <v>400</v>
      </c>
      <c r="BD978" s="96">
        <v>800</v>
      </c>
      <c r="BE978" s="96"/>
      <c r="BF978" s="96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41"/>
      <c r="CA978" s="41"/>
      <c r="CB978" s="41"/>
      <c r="CC978" s="41"/>
      <c r="CD978" s="41"/>
      <c r="CE978" s="41"/>
      <c r="CF978" s="41"/>
      <c r="CG978" s="41"/>
      <c r="CH978" s="41"/>
      <c r="CI978" s="41"/>
      <c r="CJ978" s="41"/>
      <c r="CK978" s="41"/>
      <c r="CL978" s="41"/>
      <c r="CM978" s="41"/>
      <c r="CN978" s="41"/>
      <c r="CO978" s="41"/>
      <c r="CP978" s="41"/>
      <c r="CQ978" s="41"/>
      <c r="CR978" s="41"/>
      <c r="CS978" s="41"/>
      <c r="CT978" s="41"/>
      <c r="CU978" s="41"/>
      <c r="CV978" s="41"/>
      <c r="CW978" s="41"/>
      <c r="CX978" s="41"/>
      <c r="CY978" s="41"/>
      <c r="CZ978" s="41"/>
      <c r="DA978" s="41"/>
      <c r="DB978" s="41"/>
      <c r="DC978" s="41"/>
      <c r="DD978" s="41"/>
      <c r="DE978" s="41"/>
      <c r="DF978" s="41"/>
      <c r="DG978" s="41"/>
      <c r="DH978" s="39"/>
      <c r="DI978" s="87" t="s">
        <v>1035</v>
      </c>
      <c r="DJ978" s="96">
        <v>400</v>
      </c>
      <c r="DK978" s="96">
        <v>800</v>
      </c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</row>
    <row r="979" spans="2:152" x14ac:dyDescent="0.4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  <c r="AG979" s="41"/>
      <c r="AH979" s="41"/>
      <c r="AI979" s="41"/>
      <c r="AJ979" s="41"/>
      <c r="AK979" s="41"/>
      <c r="AL979" s="41"/>
      <c r="AM979" s="41"/>
      <c r="AN979" s="41"/>
      <c r="AO979" s="41"/>
      <c r="AP979" s="41"/>
      <c r="AQ979" s="41"/>
      <c r="AR979" s="41"/>
      <c r="AS979" s="41"/>
      <c r="AT979" s="41"/>
      <c r="AU979" s="41"/>
      <c r="AV979" s="41"/>
      <c r="AW979" s="41"/>
      <c r="AX979" s="41"/>
      <c r="AY979" s="41"/>
      <c r="AZ979" s="41"/>
      <c r="BA979" s="39"/>
      <c r="BB979" s="87" t="s">
        <v>1036</v>
      </c>
      <c r="BC979" s="96">
        <v>450</v>
      </c>
      <c r="BD979" s="96">
        <v>900</v>
      </c>
      <c r="BE979" s="96"/>
      <c r="BF979" s="96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41"/>
      <c r="CA979" s="41"/>
      <c r="CB979" s="41"/>
      <c r="CC979" s="41"/>
      <c r="CD979" s="41"/>
      <c r="CE979" s="41"/>
      <c r="CF979" s="41"/>
      <c r="CG979" s="41"/>
      <c r="CH979" s="41"/>
      <c r="CI979" s="41"/>
      <c r="CJ979" s="41"/>
      <c r="CK979" s="41"/>
      <c r="CL979" s="41"/>
      <c r="CM979" s="41"/>
      <c r="CN979" s="41"/>
      <c r="CO979" s="41"/>
      <c r="CP979" s="41"/>
      <c r="CQ979" s="41"/>
      <c r="CR979" s="41"/>
      <c r="CS979" s="41"/>
      <c r="CT979" s="41"/>
      <c r="CU979" s="41"/>
      <c r="CV979" s="41"/>
      <c r="CW979" s="41"/>
      <c r="CX979" s="41"/>
      <c r="CY979" s="41"/>
      <c r="CZ979" s="41"/>
      <c r="DA979" s="41"/>
      <c r="DB979" s="41"/>
      <c r="DC979" s="41"/>
      <c r="DD979" s="41"/>
      <c r="DE979" s="41"/>
      <c r="DF979" s="41"/>
      <c r="DG979" s="41"/>
      <c r="DH979" s="39"/>
      <c r="DI979" s="87" t="s">
        <v>1036</v>
      </c>
      <c r="DJ979" s="96">
        <v>450</v>
      </c>
      <c r="DK979" s="96">
        <v>900</v>
      </c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</row>
    <row r="980" spans="2:152" x14ac:dyDescent="0.4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  <c r="AG980" s="41"/>
      <c r="AH980" s="41"/>
      <c r="AI980" s="41"/>
      <c r="AJ980" s="41"/>
      <c r="AK980" s="41"/>
      <c r="AL980" s="41"/>
      <c r="AM980" s="41"/>
      <c r="AN980" s="41"/>
      <c r="AO980" s="41"/>
      <c r="AP980" s="41"/>
      <c r="AQ980" s="41"/>
      <c r="AR980" s="41"/>
      <c r="AS980" s="41"/>
      <c r="AT980" s="41"/>
      <c r="AU980" s="41"/>
      <c r="AV980" s="41"/>
      <c r="AW980" s="41"/>
      <c r="AX980" s="41"/>
      <c r="AY980" s="41"/>
      <c r="AZ980" s="41"/>
      <c r="BA980" s="39"/>
      <c r="BB980" s="87" t="s">
        <v>1037</v>
      </c>
      <c r="BC980" s="96">
        <v>490</v>
      </c>
      <c r="BD980" s="96">
        <v>690</v>
      </c>
      <c r="BE980" s="96"/>
      <c r="BF980" s="96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41"/>
      <c r="CA980" s="41"/>
      <c r="CB980" s="41"/>
      <c r="CC980" s="41"/>
      <c r="CD980" s="41"/>
      <c r="CE980" s="41"/>
      <c r="CF980" s="41"/>
      <c r="CG980" s="41"/>
      <c r="CH980" s="41"/>
      <c r="CI980" s="41"/>
      <c r="CJ980" s="41"/>
      <c r="CK980" s="41"/>
      <c r="CL980" s="41"/>
      <c r="CM980" s="41"/>
      <c r="CN980" s="41"/>
      <c r="CO980" s="41"/>
      <c r="CP980" s="41"/>
      <c r="CQ980" s="41"/>
      <c r="CR980" s="41"/>
      <c r="CS980" s="41"/>
      <c r="CT980" s="41"/>
      <c r="CU980" s="41"/>
      <c r="CV980" s="41"/>
      <c r="CW980" s="41"/>
      <c r="CX980" s="41"/>
      <c r="CY980" s="41"/>
      <c r="CZ980" s="41"/>
      <c r="DA980" s="41"/>
      <c r="DB980" s="41"/>
      <c r="DC980" s="41"/>
      <c r="DD980" s="41"/>
      <c r="DE980" s="41"/>
      <c r="DF980" s="41"/>
      <c r="DG980" s="41"/>
      <c r="DH980" s="39"/>
      <c r="DI980" s="87" t="s">
        <v>1037</v>
      </c>
      <c r="DJ980" s="96">
        <v>490</v>
      </c>
      <c r="DK980" s="96">
        <v>690</v>
      </c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</row>
    <row r="981" spans="2:152" x14ac:dyDescent="0.4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  <c r="AG981" s="41"/>
      <c r="AH981" s="41"/>
      <c r="AI981" s="41"/>
      <c r="AJ981" s="41"/>
      <c r="AK981" s="41"/>
      <c r="AL981" s="41"/>
      <c r="AM981" s="41"/>
      <c r="AN981" s="41"/>
      <c r="AO981" s="41"/>
      <c r="AP981" s="41"/>
      <c r="AQ981" s="41"/>
      <c r="AR981" s="41"/>
      <c r="AS981" s="41"/>
      <c r="AT981" s="41"/>
      <c r="AU981" s="41"/>
      <c r="AV981" s="41"/>
      <c r="AW981" s="41"/>
      <c r="AX981" s="41"/>
      <c r="AY981" s="41"/>
      <c r="AZ981" s="41"/>
      <c r="BA981" s="39"/>
      <c r="BB981" s="87" t="s">
        <v>1038</v>
      </c>
      <c r="BC981" s="96">
        <v>50</v>
      </c>
      <c r="BD981" s="96">
        <v>100</v>
      </c>
      <c r="BE981" s="96"/>
      <c r="BF981" s="96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41"/>
      <c r="CA981" s="41"/>
      <c r="CB981" s="41"/>
      <c r="CC981" s="41"/>
      <c r="CD981" s="41"/>
      <c r="CE981" s="41"/>
      <c r="CF981" s="41"/>
      <c r="CG981" s="41"/>
      <c r="CH981" s="41"/>
      <c r="CI981" s="41"/>
      <c r="CJ981" s="41"/>
      <c r="CK981" s="41"/>
      <c r="CL981" s="41"/>
      <c r="CM981" s="41"/>
      <c r="CN981" s="41"/>
      <c r="CO981" s="41"/>
      <c r="CP981" s="41"/>
      <c r="CQ981" s="41"/>
      <c r="CR981" s="41"/>
      <c r="CS981" s="41"/>
      <c r="CT981" s="41"/>
      <c r="CU981" s="41"/>
      <c r="CV981" s="41"/>
      <c r="CW981" s="41"/>
      <c r="CX981" s="41"/>
      <c r="CY981" s="41"/>
      <c r="CZ981" s="41"/>
      <c r="DA981" s="41"/>
      <c r="DB981" s="41"/>
      <c r="DC981" s="41"/>
      <c r="DD981" s="41"/>
      <c r="DE981" s="41"/>
      <c r="DF981" s="41"/>
      <c r="DG981" s="41"/>
      <c r="DH981" s="39"/>
      <c r="DI981" s="87" t="s">
        <v>1038</v>
      </c>
      <c r="DJ981" s="96">
        <v>50</v>
      </c>
      <c r="DK981" s="96">
        <v>100</v>
      </c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</row>
    <row r="982" spans="2:152" x14ac:dyDescent="0.4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  <c r="AG982" s="41"/>
      <c r="AH982" s="41"/>
      <c r="AI982" s="41"/>
      <c r="AJ982" s="41"/>
      <c r="AK982" s="41"/>
      <c r="AL982" s="41"/>
      <c r="AM982" s="41"/>
      <c r="AN982" s="41"/>
      <c r="AO982" s="41"/>
      <c r="AP982" s="41"/>
      <c r="AQ982" s="41"/>
      <c r="AR982" s="41"/>
      <c r="AS982" s="41"/>
      <c r="AT982" s="41"/>
      <c r="AU982" s="41"/>
      <c r="AV982" s="41"/>
      <c r="AW982" s="41"/>
      <c r="AX982" s="41"/>
      <c r="AY982" s="41"/>
      <c r="AZ982" s="41"/>
      <c r="BA982" s="39"/>
      <c r="BB982" s="87" t="s">
        <v>1039</v>
      </c>
      <c r="BC982" s="96">
        <v>500</v>
      </c>
      <c r="BD982" s="96">
        <v>1000</v>
      </c>
      <c r="BE982" s="96"/>
      <c r="BF982" s="96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41"/>
      <c r="CA982" s="41"/>
      <c r="CB982" s="41"/>
      <c r="CC982" s="41"/>
      <c r="CD982" s="41"/>
      <c r="CE982" s="41"/>
      <c r="CF982" s="41"/>
      <c r="CG982" s="41"/>
      <c r="CH982" s="41"/>
      <c r="CI982" s="41"/>
      <c r="CJ982" s="41"/>
      <c r="CK982" s="41"/>
      <c r="CL982" s="41"/>
      <c r="CM982" s="41"/>
      <c r="CN982" s="41"/>
      <c r="CO982" s="41"/>
      <c r="CP982" s="41"/>
      <c r="CQ982" s="41"/>
      <c r="CR982" s="41"/>
      <c r="CS982" s="41"/>
      <c r="CT982" s="41"/>
      <c r="CU982" s="41"/>
      <c r="CV982" s="41"/>
      <c r="CW982" s="41"/>
      <c r="CX982" s="41"/>
      <c r="CY982" s="41"/>
      <c r="CZ982" s="41"/>
      <c r="DA982" s="41"/>
      <c r="DB982" s="41"/>
      <c r="DC982" s="41"/>
      <c r="DD982" s="41"/>
      <c r="DE982" s="41"/>
      <c r="DF982" s="41"/>
      <c r="DG982" s="41"/>
      <c r="DH982" s="39"/>
      <c r="DI982" s="87" t="s">
        <v>1039</v>
      </c>
      <c r="DJ982" s="96">
        <v>500</v>
      </c>
      <c r="DK982" s="96">
        <v>1000</v>
      </c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</row>
    <row r="983" spans="2:152" x14ac:dyDescent="0.4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  <c r="AG983" s="41"/>
      <c r="AH983" s="41"/>
      <c r="AI983" s="41"/>
      <c r="AJ983" s="41"/>
      <c r="AK983" s="41"/>
      <c r="AL983" s="41"/>
      <c r="AM983" s="41"/>
      <c r="AN983" s="41"/>
      <c r="AO983" s="41"/>
      <c r="AP983" s="41"/>
      <c r="AQ983" s="41"/>
      <c r="AR983" s="41"/>
      <c r="AS983" s="41"/>
      <c r="AT983" s="41"/>
      <c r="AU983" s="41"/>
      <c r="AV983" s="41"/>
      <c r="AW983" s="41"/>
      <c r="AX983" s="41"/>
      <c r="AY983" s="41"/>
      <c r="AZ983" s="41"/>
      <c r="BA983" s="39"/>
      <c r="BB983" s="87" t="s">
        <v>1040</v>
      </c>
      <c r="BC983" s="96">
        <v>550</v>
      </c>
      <c r="BD983" s="96">
        <v>1100</v>
      </c>
      <c r="BE983" s="96"/>
      <c r="BF983" s="96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41"/>
      <c r="CA983" s="41"/>
      <c r="CB983" s="41"/>
      <c r="CC983" s="41"/>
      <c r="CD983" s="41"/>
      <c r="CE983" s="41"/>
      <c r="CF983" s="41"/>
      <c r="CG983" s="41"/>
      <c r="CH983" s="41"/>
      <c r="CI983" s="41"/>
      <c r="CJ983" s="41"/>
      <c r="CK983" s="41"/>
      <c r="CL983" s="41"/>
      <c r="CM983" s="41"/>
      <c r="CN983" s="41"/>
      <c r="CO983" s="41"/>
      <c r="CP983" s="41"/>
      <c r="CQ983" s="41"/>
      <c r="CR983" s="41"/>
      <c r="CS983" s="41"/>
      <c r="CT983" s="41"/>
      <c r="CU983" s="41"/>
      <c r="CV983" s="41"/>
      <c r="CW983" s="41"/>
      <c r="CX983" s="41"/>
      <c r="CY983" s="41"/>
      <c r="CZ983" s="41"/>
      <c r="DA983" s="41"/>
      <c r="DB983" s="41"/>
      <c r="DC983" s="41"/>
      <c r="DD983" s="41"/>
      <c r="DE983" s="41"/>
      <c r="DF983" s="41"/>
      <c r="DG983" s="41"/>
      <c r="DH983" s="39"/>
      <c r="DI983" s="87" t="s">
        <v>1040</v>
      </c>
      <c r="DJ983" s="96">
        <v>550</v>
      </c>
      <c r="DK983" s="96">
        <v>1100</v>
      </c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</row>
    <row r="984" spans="2:152" x14ac:dyDescent="0.4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  <c r="AG984" s="41"/>
      <c r="AH984" s="41"/>
      <c r="AI984" s="41"/>
      <c r="AJ984" s="41"/>
      <c r="AK984" s="41"/>
      <c r="AL984" s="41"/>
      <c r="AM984" s="41"/>
      <c r="AN984" s="41"/>
      <c r="AO984" s="41"/>
      <c r="AP984" s="41"/>
      <c r="AQ984" s="41"/>
      <c r="AR984" s="41"/>
      <c r="AS984" s="41"/>
      <c r="AT984" s="41"/>
      <c r="AU984" s="41"/>
      <c r="AV984" s="41"/>
      <c r="AW984" s="41"/>
      <c r="AX984" s="41"/>
      <c r="AY984" s="41"/>
      <c r="AZ984" s="41"/>
      <c r="BA984" s="39"/>
      <c r="BB984" s="87" t="s">
        <v>1041</v>
      </c>
      <c r="BC984" s="96">
        <v>520</v>
      </c>
      <c r="BD984" s="96">
        <v>720</v>
      </c>
      <c r="BE984" s="96"/>
      <c r="BF984" s="96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41"/>
      <c r="CA984" s="41"/>
      <c r="CB984" s="41"/>
      <c r="CC984" s="41"/>
      <c r="CD984" s="41"/>
      <c r="CE984" s="41"/>
      <c r="CF984" s="41"/>
      <c r="CG984" s="41"/>
      <c r="CH984" s="41"/>
      <c r="CI984" s="41"/>
      <c r="CJ984" s="41"/>
      <c r="CK984" s="41"/>
      <c r="CL984" s="41"/>
      <c r="CM984" s="41"/>
      <c r="CN984" s="41"/>
      <c r="CO984" s="41"/>
      <c r="CP984" s="41"/>
      <c r="CQ984" s="41"/>
      <c r="CR984" s="41"/>
      <c r="CS984" s="41"/>
      <c r="CT984" s="41"/>
      <c r="CU984" s="41"/>
      <c r="CV984" s="41"/>
      <c r="CW984" s="41"/>
      <c r="CX984" s="41"/>
      <c r="CY984" s="41"/>
      <c r="CZ984" s="41"/>
      <c r="DA984" s="41"/>
      <c r="DB984" s="41"/>
      <c r="DC984" s="41"/>
      <c r="DD984" s="41"/>
      <c r="DE984" s="41"/>
      <c r="DF984" s="41"/>
      <c r="DG984" s="41"/>
      <c r="DH984" s="39"/>
      <c r="DI984" s="87" t="s">
        <v>1041</v>
      </c>
      <c r="DJ984" s="96">
        <v>520</v>
      </c>
      <c r="DK984" s="96">
        <v>720</v>
      </c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</row>
    <row r="985" spans="2:152" x14ac:dyDescent="0.4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  <c r="AG985" s="41"/>
      <c r="AH985" s="41"/>
      <c r="AI985" s="41"/>
      <c r="AJ985" s="41"/>
      <c r="AK985" s="41"/>
      <c r="AL985" s="41"/>
      <c r="AM985" s="41"/>
      <c r="AN985" s="41"/>
      <c r="AO985" s="41"/>
      <c r="AP985" s="41"/>
      <c r="AQ985" s="41"/>
      <c r="AR985" s="41"/>
      <c r="AS985" s="41"/>
      <c r="AT985" s="41"/>
      <c r="AU985" s="41"/>
      <c r="AV985" s="41"/>
      <c r="AW985" s="41"/>
      <c r="AX985" s="41"/>
      <c r="AY985" s="41"/>
      <c r="AZ985" s="41"/>
      <c r="BA985" s="39"/>
      <c r="BB985" s="87" t="s">
        <v>1042</v>
      </c>
      <c r="BC985" s="96">
        <v>100</v>
      </c>
      <c r="BD985" s="96">
        <v>200</v>
      </c>
      <c r="BE985" s="96"/>
      <c r="BF985" s="96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41"/>
      <c r="CA985" s="41"/>
      <c r="CB985" s="41"/>
      <c r="CC985" s="41"/>
      <c r="CD985" s="41"/>
      <c r="CE985" s="41"/>
      <c r="CF985" s="41"/>
      <c r="CG985" s="41"/>
      <c r="CH985" s="41"/>
      <c r="CI985" s="41"/>
      <c r="CJ985" s="41"/>
      <c r="CK985" s="41"/>
      <c r="CL985" s="41"/>
      <c r="CM985" s="41"/>
      <c r="CN985" s="41"/>
      <c r="CO985" s="41"/>
      <c r="CP985" s="41"/>
      <c r="CQ985" s="41"/>
      <c r="CR985" s="41"/>
      <c r="CS985" s="41"/>
      <c r="CT985" s="41"/>
      <c r="CU985" s="41"/>
      <c r="CV985" s="41"/>
      <c r="CW985" s="41"/>
      <c r="CX985" s="41"/>
      <c r="CY985" s="41"/>
      <c r="CZ985" s="41"/>
      <c r="DA985" s="41"/>
      <c r="DB985" s="41"/>
      <c r="DC985" s="41"/>
      <c r="DD985" s="41"/>
      <c r="DE985" s="41"/>
      <c r="DF985" s="41"/>
      <c r="DG985" s="41"/>
      <c r="DH985" s="39"/>
      <c r="DI985" s="87" t="s">
        <v>1042</v>
      </c>
      <c r="DJ985" s="96">
        <v>100</v>
      </c>
      <c r="DK985" s="96">
        <v>200</v>
      </c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</row>
    <row r="986" spans="2:152" x14ac:dyDescent="0.4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  <c r="AG986" s="41"/>
      <c r="AH986" s="41"/>
      <c r="AI986" s="41"/>
      <c r="AJ986" s="41"/>
      <c r="AK986" s="41"/>
      <c r="AL986" s="41"/>
      <c r="AM986" s="41"/>
      <c r="AN986" s="41"/>
      <c r="AO986" s="41"/>
      <c r="AP986" s="41"/>
      <c r="AQ986" s="41"/>
      <c r="AR986" s="41"/>
      <c r="AS986" s="41"/>
      <c r="AT986" s="41"/>
      <c r="AU986" s="41"/>
      <c r="AV986" s="41"/>
      <c r="AW986" s="41"/>
      <c r="AX986" s="41"/>
      <c r="AY986" s="41"/>
      <c r="AZ986" s="41"/>
      <c r="BA986" s="39"/>
      <c r="BB986" s="87" t="s">
        <v>1043</v>
      </c>
      <c r="BC986" s="96">
        <v>150</v>
      </c>
      <c r="BD986" s="96">
        <v>300</v>
      </c>
      <c r="BE986" s="96"/>
      <c r="BF986" s="96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41"/>
      <c r="CA986" s="41"/>
      <c r="CB986" s="41"/>
      <c r="CC986" s="41"/>
      <c r="CD986" s="41"/>
      <c r="CE986" s="41"/>
      <c r="CF986" s="41"/>
      <c r="CG986" s="41"/>
      <c r="CH986" s="41"/>
      <c r="CI986" s="41"/>
      <c r="CJ986" s="41"/>
      <c r="CK986" s="41"/>
      <c r="CL986" s="41"/>
      <c r="CM986" s="41"/>
      <c r="CN986" s="41"/>
      <c r="CO986" s="41"/>
      <c r="CP986" s="41"/>
      <c r="CQ986" s="41"/>
      <c r="CR986" s="41"/>
      <c r="CS986" s="41"/>
      <c r="CT986" s="41"/>
      <c r="CU986" s="41"/>
      <c r="CV986" s="41"/>
      <c r="CW986" s="41"/>
      <c r="CX986" s="41"/>
      <c r="CY986" s="41"/>
      <c r="CZ986" s="41"/>
      <c r="DA986" s="41"/>
      <c r="DB986" s="41"/>
      <c r="DC986" s="41"/>
      <c r="DD986" s="41"/>
      <c r="DE986" s="41"/>
      <c r="DF986" s="41"/>
      <c r="DG986" s="41"/>
      <c r="DH986" s="39"/>
      <c r="DI986" s="87" t="s">
        <v>1043</v>
      </c>
      <c r="DJ986" s="96">
        <v>150</v>
      </c>
      <c r="DK986" s="96">
        <v>300</v>
      </c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</row>
    <row r="987" spans="2:152" x14ac:dyDescent="0.4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  <c r="AG987" s="41"/>
      <c r="AH987" s="41"/>
      <c r="AI987" s="41"/>
      <c r="AJ987" s="41"/>
      <c r="AK987" s="41"/>
      <c r="AL987" s="41"/>
      <c r="AM987" s="41"/>
      <c r="AN987" s="41"/>
      <c r="AO987" s="41"/>
      <c r="AP987" s="41"/>
      <c r="AQ987" s="41"/>
      <c r="AR987" s="41"/>
      <c r="AS987" s="41"/>
      <c r="AT987" s="41"/>
      <c r="AU987" s="41"/>
      <c r="AV987" s="41"/>
      <c r="AW987" s="41"/>
      <c r="AX987" s="41"/>
      <c r="AY987" s="41"/>
      <c r="AZ987" s="41"/>
      <c r="BA987" s="39"/>
      <c r="BB987" s="87" t="s">
        <v>1044</v>
      </c>
      <c r="BC987" s="96">
        <v>200</v>
      </c>
      <c r="BD987" s="96">
        <v>400</v>
      </c>
      <c r="BE987" s="96"/>
      <c r="BF987" s="96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41"/>
      <c r="CA987" s="41"/>
      <c r="CB987" s="41"/>
      <c r="CC987" s="41"/>
      <c r="CD987" s="41"/>
      <c r="CE987" s="41"/>
      <c r="CF987" s="41"/>
      <c r="CG987" s="41"/>
      <c r="CH987" s="41"/>
      <c r="CI987" s="41"/>
      <c r="CJ987" s="41"/>
      <c r="CK987" s="41"/>
      <c r="CL987" s="41"/>
      <c r="CM987" s="41"/>
      <c r="CN987" s="41"/>
      <c r="CO987" s="41"/>
      <c r="CP987" s="41"/>
      <c r="CQ987" s="41"/>
      <c r="CR987" s="41"/>
      <c r="CS987" s="41"/>
      <c r="CT987" s="41"/>
      <c r="CU987" s="41"/>
      <c r="CV987" s="41"/>
      <c r="CW987" s="41"/>
      <c r="CX987" s="41"/>
      <c r="CY987" s="41"/>
      <c r="CZ987" s="41"/>
      <c r="DA987" s="41"/>
      <c r="DB987" s="41"/>
      <c r="DC987" s="41"/>
      <c r="DD987" s="41"/>
      <c r="DE987" s="41"/>
      <c r="DF987" s="41"/>
      <c r="DG987" s="41"/>
      <c r="DH987" s="39"/>
      <c r="DI987" s="87" t="s">
        <v>1044</v>
      </c>
      <c r="DJ987" s="96">
        <v>200</v>
      </c>
      <c r="DK987" s="96">
        <v>400</v>
      </c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</row>
    <row r="988" spans="2:152" x14ac:dyDescent="0.4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  <c r="AG988" s="41"/>
      <c r="AH988" s="41"/>
      <c r="AI988" s="41"/>
      <c r="AJ988" s="41"/>
      <c r="AK988" s="41"/>
      <c r="AL988" s="41"/>
      <c r="AM988" s="41"/>
      <c r="AN988" s="41"/>
      <c r="AO988" s="41"/>
      <c r="AP988" s="41"/>
      <c r="AQ988" s="41"/>
      <c r="AR988" s="41"/>
      <c r="AS988" s="41"/>
      <c r="AT988" s="41"/>
      <c r="AU988" s="41"/>
      <c r="AV988" s="41"/>
      <c r="AW988" s="41"/>
      <c r="AX988" s="41"/>
      <c r="AY988" s="41"/>
      <c r="AZ988" s="41"/>
      <c r="BA988" s="39"/>
      <c r="BB988" s="87" t="s">
        <v>1045</v>
      </c>
      <c r="BC988" s="96">
        <v>250</v>
      </c>
      <c r="BD988" s="96">
        <v>500</v>
      </c>
      <c r="BE988" s="96"/>
      <c r="BF988" s="96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41"/>
      <c r="CA988" s="41"/>
      <c r="CB988" s="41"/>
      <c r="CC988" s="41"/>
      <c r="CD988" s="41"/>
      <c r="CE988" s="41"/>
      <c r="CF988" s="41"/>
      <c r="CG988" s="41"/>
      <c r="CH988" s="41"/>
      <c r="CI988" s="41"/>
      <c r="CJ988" s="41"/>
      <c r="CK988" s="41"/>
      <c r="CL988" s="41"/>
      <c r="CM988" s="41"/>
      <c r="CN988" s="41"/>
      <c r="CO988" s="41"/>
      <c r="CP988" s="41"/>
      <c r="CQ988" s="41"/>
      <c r="CR988" s="41"/>
      <c r="CS988" s="41"/>
      <c r="CT988" s="41"/>
      <c r="CU988" s="41"/>
      <c r="CV988" s="41"/>
      <c r="CW988" s="41"/>
      <c r="CX988" s="41"/>
      <c r="CY988" s="41"/>
      <c r="CZ988" s="41"/>
      <c r="DA988" s="41"/>
      <c r="DB988" s="41"/>
      <c r="DC988" s="41"/>
      <c r="DD988" s="41"/>
      <c r="DE988" s="41"/>
      <c r="DF988" s="41"/>
      <c r="DG988" s="41"/>
      <c r="DH988" s="39"/>
      <c r="DI988" s="87" t="s">
        <v>1045</v>
      </c>
      <c r="DJ988" s="96">
        <v>250</v>
      </c>
      <c r="DK988" s="96">
        <v>500</v>
      </c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</row>
    <row r="989" spans="2:152" x14ac:dyDescent="0.4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  <c r="AG989" s="41"/>
      <c r="AH989" s="41"/>
      <c r="AI989" s="41"/>
      <c r="AJ989" s="41"/>
      <c r="AK989" s="41"/>
      <c r="AL989" s="41"/>
      <c r="AM989" s="41"/>
      <c r="AN989" s="41"/>
      <c r="AO989" s="41"/>
      <c r="AP989" s="41"/>
      <c r="AQ989" s="41"/>
      <c r="AR989" s="41"/>
      <c r="AS989" s="41"/>
      <c r="AT989" s="41"/>
      <c r="AU989" s="41"/>
      <c r="AV989" s="41"/>
      <c r="AW989" s="41"/>
      <c r="AX989" s="41"/>
      <c r="AY989" s="41"/>
      <c r="AZ989" s="41"/>
      <c r="BA989" s="39"/>
      <c r="BB989" s="87" t="s">
        <v>1046</v>
      </c>
      <c r="BC989" s="96">
        <v>300</v>
      </c>
      <c r="BD989" s="96">
        <v>600</v>
      </c>
      <c r="BE989" s="96"/>
      <c r="BF989" s="96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41"/>
      <c r="CA989" s="41"/>
      <c r="CB989" s="41"/>
      <c r="CC989" s="41"/>
      <c r="CD989" s="41"/>
      <c r="CE989" s="41"/>
      <c r="CF989" s="41"/>
      <c r="CG989" s="41"/>
      <c r="CH989" s="41"/>
      <c r="CI989" s="41"/>
      <c r="CJ989" s="41"/>
      <c r="CK989" s="41"/>
      <c r="CL989" s="41"/>
      <c r="CM989" s="41"/>
      <c r="CN989" s="41"/>
      <c r="CO989" s="41"/>
      <c r="CP989" s="41"/>
      <c r="CQ989" s="41"/>
      <c r="CR989" s="41"/>
      <c r="CS989" s="41"/>
      <c r="CT989" s="41"/>
      <c r="CU989" s="41"/>
      <c r="CV989" s="41"/>
      <c r="CW989" s="41"/>
      <c r="CX989" s="41"/>
      <c r="CY989" s="41"/>
      <c r="CZ989" s="41"/>
      <c r="DA989" s="41"/>
      <c r="DB989" s="41"/>
      <c r="DC989" s="41"/>
      <c r="DD989" s="41"/>
      <c r="DE989" s="41"/>
      <c r="DF989" s="41"/>
      <c r="DG989" s="41"/>
      <c r="DH989" s="39"/>
      <c r="DI989" s="87" t="s">
        <v>1046</v>
      </c>
      <c r="DJ989" s="96">
        <v>300</v>
      </c>
      <c r="DK989" s="96">
        <v>600</v>
      </c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</row>
    <row r="990" spans="2:152" x14ac:dyDescent="0.4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  <c r="AG990" s="41"/>
      <c r="AH990" s="41"/>
      <c r="AI990" s="41"/>
      <c r="AJ990" s="41"/>
      <c r="AK990" s="41"/>
      <c r="AL990" s="41"/>
      <c r="AM990" s="41"/>
      <c r="AN990" s="41"/>
      <c r="AO990" s="41"/>
      <c r="AP990" s="41"/>
      <c r="AQ990" s="41"/>
      <c r="AR990" s="41"/>
      <c r="AS990" s="41"/>
      <c r="AT990" s="41"/>
      <c r="AU990" s="41"/>
      <c r="AV990" s="41"/>
      <c r="AW990" s="41"/>
      <c r="AX990" s="41"/>
      <c r="AY990" s="41"/>
      <c r="AZ990" s="41"/>
      <c r="BA990" s="39"/>
      <c r="BB990" s="87" t="s">
        <v>1047</v>
      </c>
      <c r="BC990" s="96">
        <v>350</v>
      </c>
      <c r="BD990" s="96">
        <v>700</v>
      </c>
      <c r="BE990" s="96"/>
      <c r="BF990" s="96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41"/>
      <c r="CA990" s="41"/>
      <c r="CB990" s="41"/>
      <c r="CC990" s="41"/>
      <c r="CD990" s="41"/>
      <c r="CE990" s="41"/>
      <c r="CF990" s="41"/>
      <c r="CG990" s="41"/>
      <c r="CH990" s="41"/>
      <c r="CI990" s="41"/>
      <c r="CJ990" s="41"/>
      <c r="CK990" s="41"/>
      <c r="CL990" s="41"/>
      <c r="CM990" s="41"/>
      <c r="CN990" s="41"/>
      <c r="CO990" s="41"/>
      <c r="CP990" s="41"/>
      <c r="CQ990" s="41"/>
      <c r="CR990" s="41"/>
      <c r="CS990" s="41"/>
      <c r="CT990" s="41"/>
      <c r="CU990" s="41"/>
      <c r="CV990" s="41"/>
      <c r="CW990" s="41"/>
      <c r="CX990" s="41"/>
      <c r="CY990" s="41"/>
      <c r="CZ990" s="41"/>
      <c r="DA990" s="41"/>
      <c r="DB990" s="41"/>
      <c r="DC990" s="41"/>
      <c r="DD990" s="41"/>
      <c r="DE990" s="41"/>
      <c r="DF990" s="41"/>
      <c r="DG990" s="41"/>
      <c r="DH990" s="39"/>
      <c r="DI990" s="87" t="s">
        <v>1047</v>
      </c>
      <c r="DJ990" s="96">
        <v>350</v>
      </c>
      <c r="DK990" s="96">
        <v>700</v>
      </c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</row>
    <row r="991" spans="2:152" x14ac:dyDescent="0.4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  <c r="AG991" s="41"/>
      <c r="AH991" s="41"/>
      <c r="AI991" s="41"/>
      <c r="AJ991" s="41"/>
      <c r="AK991" s="41"/>
      <c r="AL991" s="41"/>
      <c r="AM991" s="41"/>
      <c r="AN991" s="41"/>
      <c r="AO991" s="41"/>
      <c r="AP991" s="41"/>
      <c r="AQ991" s="41"/>
      <c r="AR991" s="41"/>
      <c r="AS991" s="41"/>
      <c r="AT991" s="41"/>
      <c r="AU991" s="41"/>
      <c r="AV991" s="41"/>
      <c r="AW991" s="41"/>
      <c r="AX991" s="41"/>
      <c r="AY991" s="41"/>
      <c r="AZ991" s="41"/>
      <c r="BA991" s="39"/>
      <c r="BB991" s="87" t="s">
        <v>1048</v>
      </c>
      <c r="BC991" s="96">
        <v>400</v>
      </c>
      <c r="BD991" s="96">
        <v>800</v>
      </c>
      <c r="BE991" s="96"/>
      <c r="BF991" s="96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41"/>
      <c r="CA991" s="41"/>
      <c r="CB991" s="41"/>
      <c r="CC991" s="41"/>
      <c r="CD991" s="41"/>
      <c r="CE991" s="41"/>
      <c r="CF991" s="41"/>
      <c r="CG991" s="41"/>
      <c r="CH991" s="41"/>
      <c r="CI991" s="41"/>
      <c r="CJ991" s="41"/>
      <c r="CK991" s="41"/>
      <c r="CL991" s="41"/>
      <c r="CM991" s="41"/>
      <c r="CN991" s="41"/>
      <c r="CO991" s="41"/>
      <c r="CP991" s="41"/>
      <c r="CQ991" s="41"/>
      <c r="CR991" s="41"/>
      <c r="CS991" s="41"/>
      <c r="CT991" s="41"/>
      <c r="CU991" s="41"/>
      <c r="CV991" s="41"/>
      <c r="CW991" s="41"/>
      <c r="CX991" s="41"/>
      <c r="CY991" s="41"/>
      <c r="CZ991" s="41"/>
      <c r="DA991" s="41"/>
      <c r="DB991" s="41"/>
      <c r="DC991" s="41"/>
      <c r="DD991" s="41"/>
      <c r="DE991" s="41"/>
      <c r="DF991" s="41"/>
      <c r="DG991" s="41"/>
      <c r="DH991" s="39"/>
      <c r="DI991" s="87" t="s">
        <v>1048</v>
      </c>
      <c r="DJ991" s="96">
        <v>400</v>
      </c>
      <c r="DK991" s="96">
        <v>800</v>
      </c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</row>
    <row r="992" spans="2:152" x14ac:dyDescent="0.4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  <c r="AG992" s="41"/>
      <c r="AH992" s="41"/>
      <c r="AI992" s="41"/>
      <c r="AJ992" s="41"/>
      <c r="AK992" s="41"/>
      <c r="AL992" s="41"/>
      <c r="AM992" s="41"/>
      <c r="AN992" s="41"/>
      <c r="AO992" s="41"/>
      <c r="AP992" s="41"/>
      <c r="AQ992" s="41"/>
      <c r="AR992" s="41"/>
      <c r="AS992" s="41"/>
      <c r="AT992" s="41"/>
      <c r="AU992" s="41"/>
      <c r="AV992" s="41"/>
      <c r="AW992" s="41"/>
      <c r="AX992" s="41"/>
      <c r="AY992" s="41"/>
      <c r="AZ992" s="41"/>
      <c r="BA992" s="39"/>
      <c r="BB992" s="87" t="s">
        <v>1049</v>
      </c>
      <c r="BC992" s="96">
        <v>450</v>
      </c>
      <c r="BD992" s="96">
        <v>900</v>
      </c>
      <c r="BE992" s="96"/>
      <c r="BF992" s="96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41"/>
      <c r="CA992" s="41"/>
      <c r="CB992" s="41"/>
      <c r="CC992" s="41"/>
      <c r="CD992" s="41"/>
      <c r="CE992" s="41"/>
      <c r="CF992" s="41"/>
      <c r="CG992" s="41"/>
      <c r="CH992" s="41"/>
      <c r="CI992" s="41"/>
      <c r="CJ992" s="41"/>
      <c r="CK992" s="41"/>
      <c r="CL992" s="41"/>
      <c r="CM992" s="41"/>
      <c r="CN992" s="41"/>
      <c r="CO992" s="41"/>
      <c r="CP992" s="41"/>
      <c r="CQ992" s="41"/>
      <c r="CR992" s="41"/>
      <c r="CS992" s="41"/>
      <c r="CT992" s="41"/>
      <c r="CU992" s="41"/>
      <c r="CV992" s="41"/>
      <c r="CW992" s="41"/>
      <c r="CX992" s="41"/>
      <c r="CY992" s="41"/>
      <c r="CZ992" s="41"/>
      <c r="DA992" s="41"/>
      <c r="DB992" s="41"/>
      <c r="DC992" s="41"/>
      <c r="DD992" s="41"/>
      <c r="DE992" s="41"/>
      <c r="DF992" s="41"/>
      <c r="DG992" s="41"/>
      <c r="DH992" s="39"/>
      <c r="DI992" s="87" t="s">
        <v>1049</v>
      </c>
      <c r="DJ992" s="96">
        <v>450</v>
      </c>
      <c r="DK992" s="96">
        <v>900</v>
      </c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</row>
    <row r="993" spans="2:152" x14ac:dyDescent="0.4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  <c r="AG993" s="41"/>
      <c r="AH993" s="41"/>
      <c r="AI993" s="41"/>
      <c r="AJ993" s="41"/>
      <c r="AK993" s="41"/>
      <c r="AL993" s="41"/>
      <c r="AM993" s="41"/>
      <c r="AN993" s="41"/>
      <c r="AO993" s="41"/>
      <c r="AP993" s="41"/>
      <c r="AQ993" s="41"/>
      <c r="AR993" s="41"/>
      <c r="AS993" s="41"/>
      <c r="AT993" s="41"/>
      <c r="AU993" s="41"/>
      <c r="AV993" s="41"/>
      <c r="AW993" s="41"/>
      <c r="AX993" s="41"/>
      <c r="AY993" s="41"/>
      <c r="AZ993" s="41"/>
      <c r="BA993" s="39"/>
      <c r="BB993" s="87" t="s">
        <v>1050</v>
      </c>
      <c r="BC993" s="96">
        <v>460</v>
      </c>
      <c r="BD993" s="96">
        <v>660</v>
      </c>
      <c r="BE993" s="96"/>
      <c r="BF993" s="96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41"/>
      <c r="CA993" s="41"/>
      <c r="CB993" s="41"/>
      <c r="CC993" s="41"/>
      <c r="CD993" s="41"/>
      <c r="CE993" s="41"/>
      <c r="CF993" s="41"/>
      <c r="CG993" s="41"/>
      <c r="CH993" s="41"/>
      <c r="CI993" s="41"/>
      <c r="CJ993" s="41"/>
      <c r="CK993" s="41"/>
      <c r="CL993" s="41"/>
      <c r="CM993" s="41"/>
      <c r="CN993" s="41"/>
      <c r="CO993" s="41"/>
      <c r="CP993" s="41"/>
      <c r="CQ993" s="41"/>
      <c r="CR993" s="41"/>
      <c r="CS993" s="41"/>
      <c r="CT993" s="41"/>
      <c r="CU993" s="41"/>
      <c r="CV993" s="41"/>
      <c r="CW993" s="41"/>
      <c r="CX993" s="41"/>
      <c r="CY993" s="41"/>
      <c r="CZ993" s="41"/>
      <c r="DA993" s="41"/>
      <c r="DB993" s="41"/>
      <c r="DC993" s="41"/>
      <c r="DD993" s="41"/>
      <c r="DE993" s="41"/>
      <c r="DF993" s="41"/>
      <c r="DG993" s="41"/>
      <c r="DH993" s="39"/>
      <c r="DI993" s="87" t="s">
        <v>1050</v>
      </c>
      <c r="DJ993" s="96">
        <v>460</v>
      </c>
      <c r="DK993" s="96">
        <v>660</v>
      </c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</row>
    <row r="994" spans="2:152" x14ac:dyDescent="0.4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  <c r="AG994" s="41"/>
      <c r="AH994" s="41"/>
      <c r="AI994" s="41"/>
      <c r="AJ994" s="41"/>
      <c r="AK994" s="41"/>
      <c r="AL994" s="41"/>
      <c r="AM994" s="41"/>
      <c r="AN994" s="41"/>
      <c r="AO994" s="41"/>
      <c r="AP994" s="41"/>
      <c r="AQ994" s="41"/>
      <c r="AR994" s="41"/>
      <c r="AS994" s="41"/>
      <c r="AT994" s="41"/>
      <c r="AU994" s="41"/>
      <c r="AV994" s="41"/>
      <c r="AW994" s="41"/>
      <c r="AX994" s="41"/>
      <c r="AY994" s="41"/>
      <c r="AZ994" s="41"/>
      <c r="BA994" s="39"/>
      <c r="BB994" s="87" t="s">
        <v>1051</v>
      </c>
      <c r="BC994" s="96">
        <v>770</v>
      </c>
      <c r="BD994" s="96">
        <v>1070</v>
      </c>
      <c r="BE994" s="96"/>
      <c r="BF994" s="96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41"/>
      <c r="CA994" s="41"/>
      <c r="CB994" s="41"/>
      <c r="CC994" s="41"/>
      <c r="CD994" s="41"/>
      <c r="CE994" s="41"/>
      <c r="CF994" s="41"/>
      <c r="CG994" s="41"/>
      <c r="CH994" s="41"/>
      <c r="CI994" s="41"/>
      <c r="CJ994" s="41"/>
      <c r="CK994" s="41"/>
      <c r="CL994" s="41"/>
      <c r="CM994" s="41"/>
      <c r="CN994" s="41"/>
      <c r="CO994" s="41"/>
      <c r="CP994" s="41"/>
      <c r="CQ994" s="41"/>
      <c r="CR994" s="41"/>
      <c r="CS994" s="41"/>
      <c r="CT994" s="41"/>
      <c r="CU994" s="41"/>
      <c r="CV994" s="41"/>
      <c r="CW994" s="41"/>
      <c r="CX994" s="41"/>
      <c r="CY994" s="41"/>
      <c r="CZ994" s="41"/>
      <c r="DA994" s="41"/>
      <c r="DB994" s="41"/>
      <c r="DC994" s="41"/>
      <c r="DD994" s="41"/>
      <c r="DE994" s="41"/>
      <c r="DF994" s="41"/>
      <c r="DG994" s="41"/>
      <c r="DH994" s="39"/>
      <c r="DI994" s="87" t="s">
        <v>1051</v>
      </c>
      <c r="DJ994" s="96">
        <v>770</v>
      </c>
      <c r="DK994" s="96">
        <v>1070</v>
      </c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</row>
    <row r="995" spans="2:152" x14ac:dyDescent="0.4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F995" s="41"/>
      <c r="AG995" s="41"/>
      <c r="AH995" s="41"/>
      <c r="AI995" s="41"/>
      <c r="AJ995" s="41"/>
      <c r="AK995" s="41"/>
      <c r="AL995" s="41"/>
      <c r="AM995" s="41"/>
      <c r="AN995" s="41"/>
      <c r="AO995" s="41"/>
      <c r="AP995" s="41"/>
      <c r="AQ995" s="41"/>
      <c r="AR995" s="41"/>
      <c r="AS995" s="41"/>
      <c r="AT995" s="41"/>
      <c r="AU995" s="41"/>
      <c r="AV995" s="41"/>
      <c r="AW995" s="41"/>
      <c r="AX995" s="41"/>
      <c r="AY995" s="41"/>
      <c r="AZ995" s="41"/>
      <c r="BA995" s="39"/>
      <c r="BB995" s="87" t="s">
        <v>1052</v>
      </c>
      <c r="BC995" s="96">
        <v>100</v>
      </c>
      <c r="BD995" s="96">
        <v>200</v>
      </c>
      <c r="BE995" s="96"/>
      <c r="BF995" s="96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41"/>
      <c r="CA995" s="41"/>
      <c r="CB995" s="41"/>
      <c r="CC995" s="41"/>
      <c r="CD995" s="41"/>
      <c r="CE995" s="41"/>
      <c r="CF995" s="41"/>
      <c r="CG995" s="41"/>
      <c r="CH995" s="41"/>
      <c r="CI995" s="41"/>
      <c r="CJ995" s="41"/>
      <c r="CK995" s="41"/>
      <c r="CL995" s="41"/>
      <c r="CM995" s="41"/>
      <c r="CN995" s="41"/>
      <c r="CO995" s="41"/>
      <c r="CP995" s="41"/>
      <c r="CQ995" s="41"/>
      <c r="CR995" s="41"/>
      <c r="CS995" s="41"/>
      <c r="CT995" s="41"/>
      <c r="CU995" s="41"/>
      <c r="CV995" s="41"/>
      <c r="CW995" s="41"/>
      <c r="CX995" s="41"/>
      <c r="CY995" s="41"/>
      <c r="CZ995" s="41"/>
      <c r="DA995" s="41"/>
      <c r="DB995" s="41"/>
      <c r="DC995" s="41"/>
      <c r="DD995" s="41"/>
      <c r="DE995" s="41"/>
      <c r="DF995" s="41"/>
      <c r="DG995" s="41"/>
      <c r="DH995" s="39"/>
      <c r="DI995" s="87" t="s">
        <v>1052</v>
      </c>
      <c r="DJ995" s="96">
        <v>100</v>
      </c>
      <c r="DK995" s="96">
        <v>200</v>
      </c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</row>
    <row r="996" spans="2:152" x14ac:dyDescent="0.4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F996" s="41"/>
      <c r="AG996" s="41"/>
      <c r="AH996" s="41"/>
      <c r="AI996" s="41"/>
      <c r="AJ996" s="41"/>
      <c r="AK996" s="41"/>
      <c r="AL996" s="41"/>
      <c r="AM996" s="41"/>
      <c r="AN996" s="41"/>
      <c r="AO996" s="41"/>
      <c r="AP996" s="41"/>
      <c r="AQ996" s="41"/>
      <c r="AR996" s="41"/>
      <c r="AS996" s="41"/>
      <c r="AT996" s="41"/>
      <c r="AU996" s="41"/>
      <c r="AV996" s="41"/>
      <c r="AW996" s="41"/>
      <c r="AX996" s="41"/>
      <c r="AY996" s="41"/>
      <c r="AZ996" s="41"/>
      <c r="BA996" s="39"/>
      <c r="BB996" s="87" t="s">
        <v>1053</v>
      </c>
      <c r="BC996" s="96">
        <v>2600</v>
      </c>
      <c r="BD996" s="96">
        <v>2900</v>
      </c>
      <c r="BE996" s="96"/>
      <c r="BF996" s="96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41"/>
      <c r="CA996" s="41"/>
      <c r="CB996" s="41"/>
      <c r="CC996" s="41"/>
      <c r="CD996" s="41"/>
      <c r="CE996" s="41"/>
      <c r="CF996" s="41"/>
      <c r="CG996" s="41"/>
      <c r="CH996" s="41"/>
      <c r="CI996" s="41"/>
      <c r="CJ996" s="41"/>
      <c r="CK996" s="41"/>
      <c r="CL996" s="41"/>
      <c r="CM996" s="41"/>
      <c r="CN996" s="41"/>
      <c r="CO996" s="41"/>
      <c r="CP996" s="41"/>
      <c r="CQ996" s="41"/>
      <c r="CR996" s="41"/>
      <c r="CS996" s="41"/>
      <c r="CT996" s="41"/>
      <c r="CU996" s="41"/>
      <c r="CV996" s="41"/>
      <c r="CW996" s="41"/>
      <c r="CX996" s="41"/>
      <c r="CY996" s="41"/>
      <c r="CZ996" s="41"/>
      <c r="DA996" s="41"/>
      <c r="DB996" s="41"/>
      <c r="DC996" s="41"/>
      <c r="DD996" s="41"/>
      <c r="DE996" s="41"/>
      <c r="DF996" s="41"/>
      <c r="DG996" s="41"/>
      <c r="DH996" s="39"/>
      <c r="DI996" s="87" t="s">
        <v>1053</v>
      </c>
      <c r="DJ996" s="96">
        <v>2600</v>
      </c>
      <c r="DK996" s="96">
        <v>2900</v>
      </c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</row>
    <row r="997" spans="2:152" x14ac:dyDescent="0.4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41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F997" s="41"/>
      <c r="AG997" s="41"/>
      <c r="AH997" s="41"/>
      <c r="AI997" s="41"/>
      <c r="AJ997" s="41"/>
      <c r="AK997" s="41"/>
      <c r="AL997" s="41"/>
      <c r="AM997" s="41"/>
      <c r="AN997" s="41"/>
      <c r="AO997" s="41"/>
      <c r="AP997" s="41"/>
      <c r="AQ997" s="41"/>
      <c r="AR997" s="41"/>
      <c r="AS997" s="41"/>
      <c r="AT997" s="41"/>
      <c r="AU997" s="41"/>
      <c r="AV997" s="41"/>
      <c r="AW997" s="41"/>
      <c r="AX997" s="41"/>
      <c r="AY997" s="41"/>
      <c r="AZ997" s="41"/>
      <c r="BA997" s="39"/>
      <c r="BB997" s="87" t="s">
        <v>1054</v>
      </c>
      <c r="BC997" s="96">
        <v>2900</v>
      </c>
      <c r="BD997" s="96">
        <v>3200</v>
      </c>
      <c r="BE997" s="96"/>
      <c r="BF997" s="96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41"/>
      <c r="CA997" s="41"/>
      <c r="CB997" s="41"/>
      <c r="CC997" s="41"/>
      <c r="CD997" s="41"/>
      <c r="CE997" s="41"/>
      <c r="CF997" s="41"/>
      <c r="CG997" s="41"/>
      <c r="CH997" s="41"/>
      <c r="CI997" s="41"/>
      <c r="CJ997" s="41"/>
      <c r="CK997" s="41"/>
      <c r="CL997" s="41"/>
      <c r="CM997" s="41"/>
      <c r="CN997" s="41"/>
      <c r="CO997" s="41"/>
      <c r="CP997" s="41"/>
      <c r="CQ997" s="41"/>
      <c r="CR997" s="41"/>
      <c r="CS997" s="41"/>
      <c r="CT997" s="41"/>
      <c r="CU997" s="41"/>
      <c r="CV997" s="41"/>
      <c r="CW997" s="41"/>
      <c r="CX997" s="41"/>
      <c r="CY997" s="41"/>
      <c r="CZ997" s="41"/>
      <c r="DA997" s="41"/>
      <c r="DB997" s="41"/>
      <c r="DC997" s="41"/>
      <c r="DD997" s="41"/>
      <c r="DE997" s="41"/>
      <c r="DF997" s="41"/>
      <c r="DG997" s="41"/>
      <c r="DH997" s="39"/>
      <c r="DI997" s="87" t="s">
        <v>1054</v>
      </c>
      <c r="DJ997" s="96">
        <v>2900</v>
      </c>
      <c r="DK997" s="96">
        <v>3200</v>
      </c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</row>
    <row r="998" spans="2:152" x14ac:dyDescent="0.4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F998" s="41"/>
      <c r="AG998" s="41"/>
      <c r="AH998" s="41"/>
      <c r="AI998" s="41"/>
      <c r="AJ998" s="41"/>
      <c r="AK998" s="41"/>
      <c r="AL998" s="41"/>
      <c r="AM998" s="41"/>
      <c r="AN998" s="41"/>
      <c r="AO998" s="41"/>
      <c r="AP998" s="41"/>
      <c r="AQ998" s="41"/>
      <c r="AR998" s="41"/>
      <c r="AS998" s="41"/>
      <c r="AT998" s="41"/>
      <c r="AU998" s="41"/>
      <c r="AV998" s="41"/>
      <c r="AW998" s="41"/>
      <c r="AX998" s="41"/>
      <c r="AY998" s="41"/>
      <c r="AZ998" s="41"/>
      <c r="BA998" s="39"/>
      <c r="BB998" s="87" t="s">
        <v>1055</v>
      </c>
      <c r="BC998" s="96">
        <v>870</v>
      </c>
      <c r="BD998" s="96">
        <v>1270</v>
      </c>
      <c r="BE998" s="96"/>
      <c r="BF998" s="96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41"/>
      <c r="CA998" s="41"/>
      <c r="CB998" s="41"/>
      <c r="CC998" s="41"/>
      <c r="CD998" s="41"/>
      <c r="CE998" s="41"/>
      <c r="CF998" s="41"/>
      <c r="CG998" s="41"/>
      <c r="CH998" s="41"/>
      <c r="CI998" s="41"/>
      <c r="CJ998" s="41"/>
      <c r="CK998" s="41"/>
      <c r="CL998" s="41"/>
      <c r="CM998" s="41"/>
      <c r="CN998" s="41"/>
      <c r="CO998" s="41"/>
      <c r="CP998" s="41"/>
      <c r="CQ998" s="41"/>
      <c r="CR998" s="41"/>
      <c r="CS998" s="41"/>
      <c r="CT998" s="41"/>
      <c r="CU998" s="41"/>
      <c r="CV998" s="41"/>
      <c r="CW998" s="41"/>
      <c r="CX998" s="41"/>
      <c r="CY998" s="41"/>
      <c r="CZ998" s="41"/>
      <c r="DA998" s="41"/>
      <c r="DB998" s="41"/>
      <c r="DC998" s="41"/>
      <c r="DD998" s="41"/>
      <c r="DE998" s="41"/>
      <c r="DF998" s="41"/>
      <c r="DG998" s="41"/>
      <c r="DH998" s="39"/>
      <c r="DI998" s="87" t="s">
        <v>1055</v>
      </c>
      <c r="DJ998" s="96">
        <v>870</v>
      </c>
      <c r="DK998" s="96">
        <v>1270</v>
      </c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</row>
    <row r="999" spans="2:152" x14ac:dyDescent="0.4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F999" s="41"/>
      <c r="AG999" s="41"/>
      <c r="AH999" s="41"/>
      <c r="AI999" s="41"/>
      <c r="AJ999" s="41"/>
      <c r="AK999" s="41"/>
      <c r="AL999" s="41"/>
      <c r="AM999" s="41"/>
      <c r="AN999" s="41"/>
      <c r="AO999" s="41"/>
      <c r="AP999" s="41"/>
      <c r="AQ999" s="41"/>
      <c r="AR999" s="41"/>
      <c r="AS999" s="41"/>
      <c r="AT999" s="41"/>
      <c r="AU999" s="41"/>
      <c r="AV999" s="41"/>
      <c r="AW999" s="41"/>
      <c r="AX999" s="41"/>
      <c r="AY999" s="41"/>
      <c r="AZ999" s="41"/>
      <c r="BA999" s="39"/>
      <c r="BB999" s="87" t="s">
        <v>1056</v>
      </c>
      <c r="BC999" s="96">
        <v>300</v>
      </c>
      <c r="BD999" s="96">
        <v>500</v>
      </c>
      <c r="BE999" s="96"/>
      <c r="BF999" s="96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41"/>
      <c r="CA999" s="41"/>
      <c r="CB999" s="41"/>
      <c r="CC999" s="41"/>
      <c r="CD999" s="41"/>
      <c r="CE999" s="41"/>
      <c r="CF999" s="41"/>
      <c r="CG999" s="41"/>
      <c r="CH999" s="41"/>
      <c r="CI999" s="41"/>
      <c r="CJ999" s="41"/>
      <c r="CK999" s="41"/>
      <c r="CL999" s="41"/>
      <c r="CM999" s="41"/>
      <c r="CN999" s="41"/>
      <c r="CO999" s="41"/>
      <c r="CP999" s="41"/>
      <c r="CQ999" s="41"/>
      <c r="CR999" s="41"/>
      <c r="CS999" s="41"/>
      <c r="CT999" s="41"/>
      <c r="CU999" s="41"/>
      <c r="CV999" s="41"/>
      <c r="CW999" s="41"/>
      <c r="CX999" s="41"/>
      <c r="CY999" s="41"/>
      <c r="CZ999" s="41"/>
      <c r="DA999" s="41"/>
      <c r="DB999" s="41"/>
      <c r="DC999" s="41"/>
      <c r="DD999" s="41"/>
      <c r="DE999" s="41"/>
      <c r="DF999" s="41"/>
      <c r="DG999" s="41"/>
      <c r="DH999" s="39"/>
      <c r="DI999" s="87" t="s">
        <v>1056</v>
      </c>
      <c r="DJ999" s="96">
        <v>300</v>
      </c>
      <c r="DK999" s="96">
        <v>500</v>
      </c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</row>
    <row r="1000" spans="2:152" x14ac:dyDescent="0.4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F1000" s="41"/>
      <c r="AG1000" s="41"/>
      <c r="AH1000" s="41"/>
      <c r="AI1000" s="41"/>
      <c r="AJ1000" s="41"/>
      <c r="AK1000" s="41"/>
      <c r="AL1000" s="41"/>
      <c r="AM1000" s="41"/>
      <c r="AN1000" s="41"/>
      <c r="AO1000" s="41"/>
      <c r="AP1000" s="41"/>
      <c r="AQ1000" s="41"/>
      <c r="AR1000" s="41"/>
      <c r="AS1000" s="41"/>
      <c r="AT1000" s="41"/>
      <c r="AU1000" s="41"/>
      <c r="AV1000" s="41"/>
      <c r="AW1000" s="41"/>
      <c r="AX1000" s="41"/>
      <c r="AY1000" s="41"/>
      <c r="AZ1000" s="41"/>
      <c r="BA1000" s="39"/>
      <c r="BB1000" s="87" t="s">
        <v>1057</v>
      </c>
      <c r="BC1000" s="96">
        <v>500</v>
      </c>
      <c r="BD1000" s="96">
        <v>800</v>
      </c>
      <c r="BE1000" s="96"/>
      <c r="BF1000" s="96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41"/>
      <c r="CA1000" s="41"/>
      <c r="CB1000" s="41"/>
      <c r="CC1000" s="41"/>
      <c r="CD1000" s="41"/>
      <c r="CE1000" s="41"/>
      <c r="CF1000" s="41"/>
      <c r="CG1000" s="41"/>
      <c r="CH1000" s="41"/>
      <c r="CI1000" s="41"/>
      <c r="CJ1000" s="41"/>
      <c r="CK1000" s="41"/>
      <c r="CL1000" s="41"/>
      <c r="CM1000" s="41"/>
      <c r="CN1000" s="41"/>
      <c r="CO1000" s="41"/>
      <c r="CP1000" s="41"/>
      <c r="CQ1000" s="41"/>
      <c r="CR1000" s="41"/>
      <c r="CS1000" s="41"/>
      <c r="CT1000" s="41"/>
      <c r="CU1000" s="41"/>
      <c r="CV1000" s="41"/>
      <c r="CW1000" s="41"/>
      <c r="CX1000" s="41"/>
      <c r="CY1000" s="41"/>
      <c r="CZ1000" s="41"/>
      <c r="DA1000" s="41"/>
      <c r="DB1000" s="41"/>
      <c r="DC1000" s="41"/>
      <c r="DD1000" s="41"/>
      <c r="DE1000" s="41"/>
      <c r="DF1000" s="41"/>
      <c r="DG1000" s="41"/>
      <c r="DH1000" s="39"/>
      <c r="DI1000" s="87" t="s">
        <v>1057</v>
      </c>
      <c r="DJ1000" s="96">
        <v>500</v>
      </c>
      <c r="DK1000" s="96">
        <v>800</v>
      </c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</row>
    <row r="1001" spans="2:152" x14ac:dyDescent="0.4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1"/>
      <c r="AG1001" s="41"/>
      <c r="AH1001" s="41"/>
      <c r="AI1001" s="41"/>
      <c r="AJ1001" s="41"/>
      <c r="AK1001" s="41"/>
      <c r="AL1001" s="41"/>
      <c r="AM1001" s="41"/>
      <c r="AN1001" s="41"/>
      <c r="AO1001" s="41"/>
      <c r="AP1001" s="41"/>
      <c r="AQ1001" s="41"/>
      <c r="AR1001" s="41"/>
      <c r="AS1001" s="41"/>
      <c r="AT1001" s="41"/>
      <c r="AU1001" s="41"/>
      <c r="AV1001" s="41"/>
      <c r="AW1001" s="41"/>
      <c r="AX1001" s="41"/>
      <c r="AY1001" s="41"/>
      <c r="AZ1001" s="41"/>
      <c r="BA1001" s="39"/>
      <c r="BB1001" s="87" t="s">
        <v>1058</v>
      </c>
      <c r="BC1001" s="96">
        <v>800</v>
      </c>
      <c r="BD1001" s="96">
        <v>1100</v>
      </c>
      <c r="BE1001" s="96"/>
      <c r="BF1001" s="96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41"/>
      <c r="CA1001" s="41"/>
      <c r="CB1001" s="41"/>
      <c r="CC1001" s="41"/>
      <c r="CD1001" s="41"/>
      <c r="CE1001" s="41"/>
      <c r="CF1001" s="41"/>
      <c r="CG1001" s="41"/>
      <c r="CH1001" s="41"/>
      <c r="CI1001" s="41"/>
      <c r="CJ1001" s="41"/>
      <c r="CK1001" s="41"/>
      <c r="CL1001" s="41"/>
      <c r="CM1001" s="41"/>
      <c r="CN1001" s="41"/>
      <c r="CO1001" s="41"/>
      <c r="CP1001" s="41"/>
      <c r="CQ1001" s="41"/>
      <c r="CR1001" s="41"/>
      <c r="CS1001" s="41"/>
      <c r="CT1001" s="41"/>
      <c r="CU1001" s="41"/>
      <c r="CV1001" s="41"/>
      <c r="CW1001" s="41"/>
      <c r="CX1001" s="41"/>
      <c r="CY1001" s="41"/>
      <c r="CZ1001" s="41"/>
      <c r="DA1001" s="41"/>
      <c r="DB1001" s="41"/>
      <c r="DC1001" s="41"/>
      <c r="DD1001" s="41"/>
      <c r="DE1001" s="41"/>
      <c r="DF1001" s="41"/>
      <c r="DG1001" s="41"/>
      <c r="DH1001" s="39"/>
      <c r="DI1001" s="87" t="s">
        <v>1058</v>
      </c>
      <c r="DJ1001" s="96">
        <v>800</v>
      </c>
      <c r="DK1001" s="96">
        <v>1100</v>
      </c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</row>
    <row r="1002" spans="2:152" x14ac:dyDescent="0.4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F1002" s="41"/>
      <c r="AG1002" s="41"/>
      <c r="AH1002" s="41"/>
      <c r="AI1002" s="41"/>
      <c r="AJ1002" s="41"/>
      <c r="AK1002" s="41"/>
      <c r="AL1002" s="41"/>
      <c r="AM1002" s="41"/>
      <c r="AN1002" s="41"/>
      <c r="AO1002" s="41"/>
      <c r="AP1002" s="41"/>
      <c r="AQ1002" s="41"/>
      <c r="AR1002" s="41"/>
      <c r="AS1002" s="41"/>
      <c r="AT1002" s="41"/>
      <c r="AU1002" s="41"/>
      <c r="AV1002" s="41"/>
      <c r="AW1002" s="41"/>
      <c r="AX1002" s="41"/>
      <c r="AY1002" s="41"/>
      <c r="AZ1002" s="41"/>
      <c r="BA1002" s="39"/>
      <c r="BB1002" s="87" t="s">
        <v>1059</v>
      </c>
      <c r="BC1002" s="96">
        <v>1100</v>
      </c>
      <c r="BD1002" s="96">
        <v>1400</v>
      </c>
      <c r="BE1002" s="96"/>
      <c r="BF1002" s="96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41"/>
      <c r="CA1002" s="41"/>
      <c r="CB1002" s="41"/>
      <c r="CC1002" s="41"/>
      <c r="CD1002" s="41"/>
      <c r="CE1002" s="41"/>
      <c r="CF1002" s="41"/>
      <c r="CG1002" s="41"/>
      <c r="CH1002" s="41"/>
      <c r="CI1002" s="41"/>
      <c r="CJ1002" s="41"/>
      <c r="CK1002" s="41"/>
      <c r="CL1002" s="41"/>
      <c r="CM1002" s="41"/>
      <c r="CN1002" s="41"/>
      <c r="CO1002" s="41"/>
      <c r="CP1002" s="41"/>
      <c r="CQ1002" s="41"/>
      <c r="CR1002" s="41"/>
      <c r="CS1002" s="41"/>
      <c r="CT1002" s="41"/>
      <c r="CU1002" s="41"/>
      <c r="CV1002" s="41"/>
      <c r="CW1002" s="41"/>
      <c r="CX1002" s="41"/>
      <c r="CY1002" s="41"/>
      <c r="CZ1002" s="41"/>
      <c r="DA1002" s="41"/>
      <c r="DB1002" s="41"/>
      <c r="DC1002" s="41"/>
      <c r="DD1002" s="41"/>
      <c r="DE1002" s="41"/>
      <c r="DF1002" s="41"/>
      <c r="DG1002" s="41"/>
      <c r="DH1002" s="39"/>
      <c r="DI1002" s="87" t="s">
        <v>1059</v>
      </c>
      <c r="DJ1002" s="96">
        <v>1100</v>
      </c>
      <c r="DK1002" s="96">
        <v>1400</v>
      </c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</row>
    <row r="1003" spans="2:152" x14ac:dyDescent="0.4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F1003" s="41"/>
      <c r="AG1003" s="41"/>
      <c r="AH1003" s="41"/>
      <c r="AI1003" s="41"/>
      <c r="AJ1003" s="41"/>
      <c r="AK1003" s="41"/>
      <c r="AL1003" s="41"/>
      <c r="AM1003" s="41"/>
      <c r="AN1003" s="41"/>
      <c r="AO1003" s="41"/>
      <c r="AP1003" s="41"/>
      <c r="AQ1003" s="41"/>
      <c r="AR1003" s="41"/>
      <c r="AS1003" s="41"/>
      <c r="AT1003" s="41"/>
      <c r="AU1003" s="41"/>
      <c r="AV1003" s="41"/>
      <c r="AW1003" s="41"/>
      <c r="AX1003" s="41"/>
      <c r="AY1003" s="41"/>
      <c r="AZ1003" s="41"/>
      <c r="BA1003" s="39"/>
      <c r="BB1003" s="87" t="s">
        <v>1060</v>
      </c>
      <c r="BC1003" s="96">
        <v>1400</v>
      </c>
      <c r="BD1003" s="96">
        <v>1700</v>
      </c>
      <c r="BE1003" s="96"/>
      <c r="BF1003" s="96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41"/>
      <c r="CA1003" s="41"/>
      <c r="CB1003" s="41"/>
      <c r="CC1003" s="41"/>
      <c r="CD1003" s="41"/>
      <c r="CE1003" s="41"/>
      <c r="CF1003" s="41"/>
      <c r="CG1003" s="41"/>
      <c r="CH1003" s="41"/>
      <c r="CI1003" s="41"/>
      <c r="CJ1003" s="41"/>
      <c r="CK1003" s="41"/>
      <c r="CL1003" s="41"/>
      <c r="CM1003" s="41"/>
      <c r="CN1003" s="41"/>
      <c r="CO1003" s="41"/>
      <c r="CP1003" s="41"/>
      <c r="CQ1003" s="41"/>
      <c r="CR1003" s="41"/>
      <c r="CS1003" s="41"/>
      <c r="CT1003" s="41"/>
      <c r="CU1003" s="41"/>
      <c r="CV1003" s="41"/>
      <c r="CW1003" s="41"/>
      <c r="CX1003" s="41"/>
      <c r="CY1003" s="41"/>
      <c r="CZ1003" s="41"/>
      <c r="DA1003" s="41"/>
      <c r="DB1003" s="41"/>
      <c r="DC1003" s="41"/>
      <c r="DD1003" s="41"/>
      <c r="DE1003" s="41"/>
      <c r="DF1003" s="41"/>
      <c r="DG1003" s="41"/>
      <c r="DH1003" s="39"/>
      <c r="DI1003" s="87" t="s">
        <v>1060</v>
      </c>
      <c r="DJ1003" s="96">
        <v>1400</v>
      </c>
      <c r="DK1003" s="96">
        <v>1700</v>
      </c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</row>
    <row r="1004" spans="2:152" x14ac:dyDescent="0.4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1"/>
      <c r="AG1004" s="41"/>
      <c r="AH1004" s="41"/>
      <c r="AI1004" s="41"/>
      <c r="AJ1004" s="41"/>
      <c r="AK1004" s="41"/>
      <c r="AL1004" s="41"/>
      <c r="AM1004" s="41"/>
      <c r="AN1004" s="41"/>
      <c r="AO1004" s="41"/>
      <c r="AP1004" s="41"/>
      <c r="AQ1004" s="41"/>
      <c r="AR1004" s="41"/>
      <c r="AS1004" s="41"/>
      <c r="AT1004" s="41"/>
      <c r="AU1004" s="41"/>
      <c r="AV1004" s="41"/>
      <c r="AW1004" s="41"/>
      <c r="AX1004" s="41"/>
      <c r="AY1004" s="41"/>
      <c r="AZ1004" s="41"/>
      <c r="BA1004" s="39"/>
      <c r="BB1004" s="87" t="s">
        <v>1061</v>
      </c>
      <c r="BC1004" s="96">
        <v>1700</v>
      </c>
      <c r="BD1004" s="96">
        <v>2000</v>
      </c>
      <c r="BE1004" s="96"/>
      <c r="BF1004" s="96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41"/>
      <c r="CA1004" s="41"/>
      <c r="CB1004" s="41"/>
      <c r="CC1004" s="41"/>
      <c r="CD1004" s="41"/>
      <c r="CE1004" s="41"/>
      <c r="CF1004" s="41"/>
      <c r="CG1004" s="41"/>
      <c r="CH1004" s="41"/>
      <c r="CI1004" s="41"/>
      <c r="CJ1004" s="41"/>
      <c r="CK1004" s="41"/>
      <c r="CL1004" s="41"/>
      <c r="CM1004" s="41"/>
      <c r="CN1004" s="41"/>
      <c r="CO1004" s="41"/>
      <c r="CP1004" s="41"/>
      <c r="CQ1004" s="41"/>
      <c r="CR1004" s="41"/>
      <c r="CS1004" s="41"/>
      <c r="CT1004" s="41"/>
      <c r="CU1004" s="41"/>
      <c r="CV1004" s="41"/>
      <c r="CW1004" s="41"/>
      <c r="CX1004" s="41"/>
      <c r="CY1004" s="41"/>
      <c r="CZ1004" s="41"/>
      <c r="DA1004" s="41"/>
      <c r="DB1004" s="41"/>
      <c r="DC1004" s="41"/>
      <c r="DD1004" s="41"/>
      <c r="DE1004" s="41"/>
      <c r="DF1004" s="41"/>
      <c r="DG1004" s="41"/>
      <c r="DH1004" s="39"/>
      <c r="DI1004" s="87" t="s">
        <v>1061</v>
      </c>
      <c r="DJ1004" s="96">
        <v>1700</v>
      </c>
      <c r="DK1004" s="96">
        <v>2000</v>
      </c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</row>
    <row r="1005" spans="2:152" x14ac:dyDescent="0.4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F1005" s="41"/>
      <c r="AG1005" s="41"/>
      <c r="AH1005" s="41"/>
      <c r="AI1005" s="41"/>
      <c r="AJ1005" s="41"/>
      <c r="AK1005" s="41"/>
      <c r="AL1005" s="41"/>
      <c r="AM1005" s="41"/>
      <c r="AN1005" s="41"/>
      <c r="AO1005" s="41"/>
      <c r="AP1005" s="41"/>
      <c r="AQ1005" s="41"/>
      <c r="AR1005" s="41"/>
      <c r="AS1005" s="41"/>
      <c r="AT1005" s="41"/>
      <c r="AU1005" s="41"/>
      <c r="AV1005" s="41"/>
      <c r="AW1005" s="41"/>
      <c r="AX1005" s="41"/>
      <c r="AY1005" s="41"/>
      <c r="AZ1005" s="41"/>
      <c r="BA1005" s="39"/>
      <c r="BB1005" s="87" t="s">
        <v>1062</v>
      </c>
      <c r="BC1005" s="96">
        <v>2000</v>
      </c>
      <c r="BD1005" s="96">
        <v>2300</v>
      </c>
      <c r="BE1005" s="96"/>
      <c r="BF1005" s="96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41"/>
      <c r="CA1005" s="41"/>
      <c r="CB1005" s="41"/>
      <c r="CC1005" s="41"/>
      <c r="CD1005" s="41"/>
      <c r="CE1005" s="41"/>
      <c r="CF1005" s="41"/>
      <c r="CG1005" s="41"/>
      <c r="CH1005" s="41"/>
      <c r="CI1005" s="41"/>
      <c r="CJ1005" s="41"/>
      <c r="CK1005" s="41"/>
      <c r="CL1005" s="41"/>
      <c r="CM1005" s="41"/>
      <c r="CN1005" s="41"/>
      <c r="CO1005" s="41"/>
      <c r="CP1005" s="41"/>
      <c r="CQ1005" s="41"/>
      <c r="CR1005" s="41"/>
      <c r="CS1005" s="41"/>
      <c r="CT1005" s="41"/>
      <c r="CU1005" s="41"/>
      <c r="CV1005" s="41"/>
      <c r="CW1005" s="41"/>
      <c r="CX1005" s="41"/>
      <c r="CY1005" s="41"/>
      <c r="CZ1005" s="41"/>
      <c r="DA1005" s="41"/>
      <c r="DB1005" s="41"/>
      <c r="DC1005" s="41"/>
      <c r="DD1005" s="41"/>
      <c r="DE1005" s="41"/>
      <c r="DF1005" s="41"/>
      <c r="DG1005" s="41"/>
      <c r="DH1005" s="39"/>
      <c r="DI1005" s="87" t="s">
        <v>1062</v>
      </c>
      <c r="DJ1005" s="96">
        <v>2000</v>
      </c>
      <c r="DK1005" s="96">
        <v>2300</v>
      </c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</row>
    <row r="1006" spans="2:152" x14ac:dyDescent="0.4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F1006" s="41"/>
      <c r="AG1006" s="41"/>
      <c r="AH1006" s="41"/>
      <c r="AI1006" s="41"/>
      <c r="AJ1006" s="41"/>
      <c r="AK1006" s="41"/>
      <c r="AL1006" s="41"/>
      <c r="AM1006" s="41"/>
      <c r="AN1006" s="41"/>
      <c r="AO1006" s="41"/>
      <c r="AP1006" s="41"/>
      <c r="AQ1006" s="41"/>
      <c r="AR1006" s="41"/>
      <c r="AS1006" s="41"/>
      <c r="AT1006" s="41"/>
      <c r="AU1006" s="41"/>
      <c r="AV1006" s="41"/>
      <c r="AW1006" s="41"/>
      <c r="AX1006" s="41"/>
      <c r="AY1006" s="41"/>
      <c r="AZ1006" s="41"/>
      <c r="BA1006" s="39"/>
      <c r="BB1006" s="87" t="s">
        <v>1063</v>
      </c>
      <c r="BC1006" s="96">
        <v>2300</v>
      </c>
      <c r="BD1006" s="96">
        <v>2600</v>
      </c>
      <c r="BE1006" s="96"/>
      <c r="BF1006" s="96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41"/>
      <c r="CA1006" s="41"/>
      <c r="CB1006" s="41"/>
      <c r="CC1006" s="41"/>
      <c r="CD1006" s="41"/>
      <c r="CE1006" s="41"/>
      <c r="CF1006" s="41"/>
      <c r="CG1006" s="41"/>
      <c r="CH1006" s="41"/>
      <c r="CI1006" s="41"/>
      <c r="CJ1006" s="41"/>
      <c r="CK1006" s="41"/>
      <c r="CL1006" s="41"/>
      <c r="CM1006" s="41"/>
      <c r="CN1006" s="41"/>
      <c r="CO1006" s="41"/>
      <c r="CP1006" s="41"/>
      <c r="CQ1006" s="41"/>
      <c r="CR1006" s="41"/>
      <c r="CS1006" s="41"/>
      <c r="CT1006" s="41"/>
      <c r="CU1006" s="41"/>
      <c r="CV1006" s="41"/>
      <c r="CW1006" s="41"/>
      <c r="CX1006" s="41"/>
      <c r="CY1006" s="41"/>
      <c r="CZ1006" s="41"/>
      <c r="DA1006" s="41"/>
      <c r="DB1006" s="41"/>
      <c r="DC1006" s="41"/>
      <c r="DD1006" s="41"/>
      <c r="DE1006" s="41"/>
      <c r="DF1006" s="41"/>
      <c r="DG1006" s="41"/>
      <c r="DH1006" s="39"/>
      <c r="DI1006" s="87" t="s">
        <v>1063</v>
      </c>
      <c r="DJ1006" s="96">
        <v>2300</v>
      </c>
      <c r="DK1006" s="96">
        <v>2600</v>
      </c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</row>
    <row r="1007" spans="2:152" x14ac:dyDescent="0.4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F1007" s="41"/>
      <c r="AG1007" s="41"/>
      <c r="AH1007" s="41"/>
      <c r="AI1007" s="41"/>
      <c r="AJ1007" s="41"/>
      <c r="AK1007" s="41"/>
      <c r="AL1007" s="41"/>
      <c r="AM1007" s="41"/>
      <c r="AN1007" s="41"/>
      <c r="AO1007" s="41"/>
      <c r="AP1007" s="41"/>
      <c r="AQ1007" s="41"/>
      <c r="AR1007" s="41"/>
      <c r="AS1007" s="41"/>
      <c r="AT1007" s="41"/>
      <c r="AU1007" s="41"/>
      <c r="AV1007" s="41"/>
      <c r="AW1007" s="41"/>
      <c r="AX1007" s="41"/>
      <c r="AY1007" s="41"/>
      <c r="AZ1007" s="41"/>
      <c r="BA1007" s="39"/>
      <c r="BB1007" s="87" t="s">
        <v>1064</v>
      </c>
      <c r="BC1007" s="96">
        <v>670</v>
      </c>
      <c r="BD1007" s="96">
        <v>870</v>
      </c>
      <c r="BE1007" s="96"/>
      <c r="BF1007" s="96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41"/>
      <c r="CA1007" s="41"/>
      <c r="CB1007" s="41"/>
      <c r="CC1007" s="41"/>
      <c r="CD1007" s="41"/>
      <c r="CE1007" s="41"/>
      <c r="CF1007" s="41"/>
      <c r="CG1007" s="41"/>
      <c r="CH1007" s="41"/>
      <c r="CI1007" s="41"/>
      <c r="CJ1007" s="41"/>
      <c r="CK1007" s="41"/>
      <c r="CL1007" s="41"/>
      <c r="CM1007" s="41"/>
      <c r="CN1007" s="41"/>
      <c r="CO1007" s="41"/>
      <c r="CP1007" s="41"/>
      <c r="CQ1007" s="41"/>
      <c r="CR1007" s="41"/>
      <c r="CS1007" s="41"/>
      <c r="CT1007" s="41"/>
      <c r="CU1007" s="41"/>
      <c r="CV1007" s="41"/>
      <c r="CW1007" s="41"/>
      <c r="CX1007" s="41"/>
      <c r="CY1007" s="41"/>
      <c r="CZ1007" s="41"/>
      <c r="DA1007" s="41"/>
      <c r="DB1007" s="41"/>
      <c r="DC1007" s="41"/>
      <c r="DD1007" s="41"/>
      <c r="DE1007" s="41"/>
      <c r="DF1007" s="41"/>
      <c r="DG1007" s="41"/>
      <c r="DH1007" s="39"/>
      <c r="DI1007" s="87" t="s">
        <v>1064</v>
      </c>
      <c r="DJ1007" s="96">
        <v>670</v>
      </c>
      <c r="DK1007" s="96">
        <v>870</v>
      </c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</row>
    <row r="1008" spans="2:152" x14ac:dyDescent="0.4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F1008" s="41"/>
      <c r="AG1008" s="41"/>
      <c r="AH1008" s="41"/>
      <c r="AI1008" s="41"/>
      <c r="AJ1008" s="41"/>
      <c r="AK1008" s="41"/>
      <c r="AL1008" s="41"/>
      <c r="AM1008" s="41"/>
      <c r="AN1008" s="41"/>
      <c r="AO1008" s="41"/>
      <c r="AP1008" s="41"/>
      <c r="AQ1008" s="41"/>
      <c r="AR1008" s="41"/>
      <c r="AS1008" s="41"/>
      <c r="AT1008" s="41"/>
      <c r="AU1008" s="41"/>
      <c r="AV1008" s="41"/>
      <c r="AW1008" s="41"/>
      <c r="AX1008" s="41"/>
      <c r="AY1008" s="41"/>
      <c r="AZ1008" s="41"/>
      <c r="BA1008" s="39"/>
      <c r="BB1008" s="87" t="s">
        <v>1065</v>
      </c>
      <c r="BC1008" s="96">
        <v>1240</v>
      </c>
      <c r="BD1008" s="96">
        <v>1640</v>
      </c>
      <c r="BE1008" s="96"/>
      <c r="BF1008" s="96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41"/>
      <c r="CA1008" s="41"/>
      <c r="CB1008" s="41"/>
      <c r="CC1008" s="41"/>
      <c r="CD1008" s="41"/>
      <c r="CE1008" s="41"/>
      <c r="CF1008" s="41"/>
      <c r="CG1008" s="41"/>
      <c r="CH1008" s="41"/>
      <c r="CI1008" s="41"/>
      <c r="CJ1008" s="41"/>
      <c r="CK1008" s="41"/>
      <c r="CL1008" s="41"/>
      <c r="CM1008" s="41"/>
      <c r="CN1008" s="41"/>
      <c r="CO1008" s="41"/>
      <c r="CP1008" s="41"/>
      <c r="CQ1008" s="41"/>
      <c r="CR1008" s="41"/>
      <c r="CS1008" s="41"/>
      <c r="CT1008" s="41"/>
      <c r="CU1008" s="41"/>
      <c r="CV1008" s="41"/>
      <c r="CW1008" s="41"/>
      <c r="CX1008" s="41"/>
      <c r="CY1008" s="41"/>
      <c r="CZ1008" s="41"/>
      <c r="DA1008" s="41"/>
      <c r="DB1008" s="41"/>
      <c r="DC1008" s="41"/>
      <c r="DD1008" s="41"/>
      <c r="DE1008" s="41"/>
      <c r="DF1008" s="41"/>
      <c r="DG1008" s="41"/>
      <c r="DH1008" s="39"/>
      <c r="DI1008" s="87" t="s">
        <v>1065</v>
      </c>
      <c r="DJ1008" s="96">
        <v>1240</v>
      </c>
      <c r="DK1008" s="96">
        <v>1640</v>
      </c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</row>
    <row r="1009" spans="2:152" x14ac:dyDescent="0.4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F1009" s="41"/>
      <c r="AG1009" s="41"/>
      <c r="AH1009" s="41"/>
      <c r="AI1009" s="41"/>
      <c r="AJ1009" s="41"/>
      <c r="AK1009" s="41"/>
      <c r="AL1009" s="41"/>
      <c r="AM1009" s="41"/>
      <c r="AN1009" s="41"/>
      <c r="AO1009" s="41"/>
      <c r="AP1009" s="41"/>
      <c r="AQ1009" s="41"/>
      <c r="AR1009" s="41"/>
      <c r="AS1009" s="41"/>
      <c r="AT1009" s="41"/>
      <c r="AU1009" s="41"/>
      <c r="AV1009" s="41"/>
      <c r="AW1009" s="41"/>
      <c r="AX1009" s="41"/>
      <c r="AY1009" s="41"/>
      <c r="AZ1009" s="41"/>
      <c r="BA1009" s="39"/>
      <c r="BB1009" s="87" t="s">
        <v>1066</v>
      </c>
      <c r="BC1009" s="96">
        <v>200</v>
      </c>
      <c r="BD1009" s="96">
        <v>400</v>
      </c>
      <c r="BE1009" s="96"/>
      <c r="BF1009" s="96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41"/>
      <c r="CA1009" s="41"/>
      <c r="CB1009" s="41"/>
      <c r="CC1009" s="41"/>
      <c r="CD1009" s="41"/>
      <c r="CE1009" s="41"/>
      <c r="CF1009" s="41"/>
      <c r="CG1009" s="41"/>
      <c r="CH1009" s="41"/>
      <c r="CI1009" s="41"/>
      <c r="CJ1009" s="41"/>
      <c r="CK1009" s="41"/>
      <c r="CL1009" s="41"/>
      <c r="CM1009" s="41"/>
      <c r="CN1009" s="41"/>
      <c r="CO1009" s="41"/>
      <c r="CP1009" s="41"/>
      <c r="CQ1009" s="41"/>
      <c r="CR1009" s="41"/>
      <c r="CS1009" s="41"/>
      <c r="CT1009" s="41"/>
      <c r="CU1009" s="41"/>
      <c r="CV1009" s="41"/>
      <c r="CW1009" s="41"/>
      <c r="CX1009" s="41"/>
      <c r="CY1009" s="41"/>
      <c r="CZ1009" s="41"/>
      <c r="DA1009" s="41"/>
      <c r="DB1009" s="41"/>
      <c r="DC1009" s="41"/>
      <c r="DD1009" s="41"/>
      <c r="DE1009" s="41"/>
      <c r="DF1009" s="41"/>
      <c r="DG1009" s="41"/>
      <c r="DH1009" s="39"/>
      <c r="DI1009" s="87" t="s">
        <v>1066</v>
      </c>
      <c r="DJ1009" s="96">
        <v>200</v>
      </c>
      <c r="DK1009" s="96">
        <v>400</v>
      </c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</row>
    <row r="1010" spans="2:152" x14ac:dyDescent="0.4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F1010" s="41"/>
      <c r="AG1010" s="41"/>
      <c r="AH1010" s="41"/>
      <c r="AI1010" s="41"/>
      <c r="AJ1010" s="41"/>
      <c r="AK1010" s="41"/>
      <c r="AL1010" s="41"/>
      <c r="AM1010" s="41"/>
      <c r="AN1010" s="41"/>
      <c r="AO1010" s="41"/>
      <c r="AP1010" s="41"/>
      <c r="AQ1010" s="41"/>
      <c r="AR1010" s="41"/>
      <c r="AS1010" s="41"/>
      <c r="AT1010" s="41"/>
      <c r="AU1010" s="41"/>
      <c r="AV1010" s="41"/>
      <c r="AW1010" s="41"/>
      <c r="AX1010" s="41"/>
      <c r="AY1010" s="41"/>
      <c r="AZ1010" s="41"/>
      <c r="BA1010" s="39"/>
      <c r="BB1010" s="87" t="s">
        <v>1067</v>
      </c>
      <c r="BC1010" s="96">
        <v>5200</v>
      </c>
      <c r="BD1010" s="96">
        <v>5800</v>
      </c>
      <c r="BE1010" s="96"/>
      <c r="BF1010" s="96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41"/>
      <c r="CA1010" s="41"/>
      <c r="CB1010" s="41"/>
      <c r="CC1010" s="41"/>
      <c r="CD1010" s="41"/>
      <c r="CE1010" s="41"/>
      <c r="CF1010" s="41"/>
      <c r="CG1010" s="41"/>
      <c r="CH1010" s="41"/>
      <c r="CI1010" s="41"/>
      <c r="CJ1010" s="41"/>
      <c r="CK1010" s="41"/>
      <c r="CL1010" s="41"/>
      <c r="CM1010" s="41"/>
      <c r="CN1010" s="41"/>
      <c r="CO1010" s="41"/>
      <c r="CP1010" s="41"/>
      <c r="CQ1010" s="41"/>
      <c r="CR1010" s="41"/>
      <c r="CS1010" s="41"/>
      <c r="CT1010" s="41"/>
      <c r="CU1010" s="41"/>
      <c r="CV1010" s="41"/>
      <c r="CW1010" s="41"/>
      <c r="CX1010" s="41"/>
      <c r="CY1010" s="41"/>
      <c r="CZ1010" s="41"/>
      <c r="DA1010" s="41"/>
      <c r="DB1010" s="41"/>
      <c r="DC1010" s="41"/>
      <c r="DD1010" s="41"/>
      <c r="DE1010" s="41"/>
      <c r="DF1010" s="41"/>
      <c r="DG1010" s="41"/>
      <c r="DH1010" s="39"/>
      <c r="DI1010" s="87" t="s">
        <v>1067</v>
      </c>
      <c r="DJ1010" s="96">
        <v>5200</v>
      </c>
      <c r="DK1010" s="96">
        <v>5800</v>
      </c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</row>
    <row r="1011" spans="2:152" x14ac:dyDescent="0.4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F1011" s="41"/>
      <c r="AG1011" s="41"/>
      <c r="AH1011" s="41"/>
      <c r="AI1011" s="41"/>
      <c r="AJ1011" s="41"/>
      <c r="AK1011" s="41"/>
      <c r="AL1011" s="41"/>
      <c r="AM1011" s="41"/>
      <c r="AN1011" s="41"/>
      <c r="AO1011" s="41"/>
      <c r="AP1011" s="41"/>
      <c r="AQ1011" s="41"/>
      <c r="AR1011" s="41"/>
      <c r="AS1011" s="41"/>
      <c r="AT1011" s="41"/>
      <c r="AU1011" s="41"/>
      <c r="AV1011" s="41"/>
      <c r="AW1011" s="41"/>
      <c r="AX1011" s="41"/>
      <c r="AY1011" s="41"/>
      <c r="AZ1011" s="41"/>
      <c r="BA1011" s="39"/>
      <c r="BB1011" s="87" t="s">
        <v>1068</v>
      </c>
      <c r="BC1011" s="96">
        <v>5800</v>
      </c>
      <c r="BD1011" s="96">
        <v>6400</v>
      </c>
      <c r="BE1011" s="96"/>
      <c r="BF1011" s="96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41"/>
      <c r="CA1011" s="41"/>
      <c r="CB1011" s="41"/>
      <c r="CC1011" s="41"/>
      <c r="CD1011" s="41"/>
      <c r="CE1011" s="41"/>
      <c r="CF1011" s="41"/>
      <c r="CG1011" s="41"/>
      <c r="CH1011" s="41"/>
      <c r="CI1011" s="41"/>
      <c r="CJ1011" s="41"/>
      <c r="CK1011" s="41"/>
      <c r="CL1011" s="41"/>
      <c r="CM1011" s="41"/>
      <c r="CN1011" s="41"/>
      <c r="CO1011" s="41"/>
      <c r="CP1011" s="41"/>
      <c r="CQ1011" s="41"/>
      <c r="CR1011" s="41"/>
      <c r="CS1011" s="41"/>
      <c r="CT1011" s="41"/>
      <c r="CU1011" s="41"/>
      <c r="CV1011" s="41"/>
      <c r="CW1011" s="41"/>
      <c r="CX1011" s="41"/>
      <c r="CY1011" s="41"/>
      <c r="CZ1011" s="41"/>
      <c r="DA1011" s="41"/>
      <c r="DB1011" s="41"/>
      <c r="DC1011" s="41"/>
      <c r="DD1011" s="41"/>
      <c r="DE1011" s="41"/>
      <c r="DF1011" s="41"/>
      <c r="DG1011" s="41"/>
      <c r="DH1011" s="39"/>
      <c r="DI1011" s="87" t="s">
        <v>1068</v>
      </c>
      <c r="DJ1011" s="96">
        <v>5800</v>
      </c>
      <c r="DK1011" s="96">
        <v>6400</v>
      </c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</row>
    <row r="1012" spans="2:152" x14ac:dyDescent="0.4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F1012" s="41"/>
      <c r="AG1012" s="41"/>
      <c r="AH1012" s="41"/>
      <c r="AI1012" s="41"/>
      <c r="AJ1012" s="41"/>
      <c r="AK1012" s="41"/>
      <c r="AL1012" s="41"/>
      <c r="AM1012" s="41"/>
      <c r="AN1012" s="41"/>
      <c r="AO1012" s="41"/>
      <c r="AP1012" s="41"/>
      <c r="AQ1012" s="41"/>
      <c r="AR1012" s="41"/>
      <c r="AS1012" s="41"/>
      <c r="AT1012" s="41"/>
      <c r="AU1012" s="41"/>
      <c r="AV1012" s="41"/>
      <c r="AW1012" s="41"/>
      <c r="AX1012" s="41"/>
      <c r="AY1012" s="41"/>
      <c r="AZ1012" s="41"/>
      <c r="BA1012" s="39"/>
      <c r="BB1012" s="87" t="s">
        <v>1069</v>
      </c>
      <c r="BC1012" s="96">
        <v>1440</v>
      </c>
      <c r="BD1012" s="96">
        <v>2040</v>
      </c>
      <c r="BE1012" s="96"/>
      <c r="BF1012" s="96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41"/>
      <c r="CA1012" s="41"/>
      <c r="CB1012" s="41"/>
      <c r="CC1012" s="41"/>
      <c r="CD1012" s="41"/>
      <c r="CE1012" s="41"/>
      <c r="CF1012" s="41"/>
      <c r="CG1012" s="41"/>
      <c r="CH1012" s="41"/>
      <c r="CI1012" s="41"/>
      <c r="CJ1012" s="41"/>
      <c r="CK1012" s="41"/>
      <c r="CL1012" s="41"/>
      <c r="CM1012" s="41"/>
      <c r="CN1012" s="41"/>
      <c r="CO1012" s="41"/>
      <c r="CP1012" s="41"/>
      <c r="CQ1012" s="41"/>
      <c r="CR1012" s="41"/>
      <c r="CS1012" s="41"/>
      <c r="CT1012" s="41"/>
      <c r="CU1012" s="41"/>
      <c r="CV1012" s="41"/>
      <c r="CW1012" s="41"/>
      <c r="CX1012" s="41"/>
      <c r="CY1012" s="41"/>
      <c r="CZ1012" s="41"/>
      <c r="DA1012" s="41"/>
      <c r="DB1012" s="41"/>
      <c r="DC1012" s="41"/>
      <c r="DD1012" s="41"/>
      <c r="DE1012" s="41"/>
      <c r="DF1012" s="41"/>
      <c r="DG1012" s="41"/>
      <c r="DH1012" s="39"/>
      <c r="DI1012" s="87" t="s">
        <v>1069</v>
      </c>
      <c r="DJ1012" s="96">
        <v>1440</v>
      </c>
      <c r="DK1012" s="96">
        <v>2040</v>
      </c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</row>
    <row r="1013" spans="2:152" x14ac:dyDescent="0.4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1"/>
      <c r="AE1013" s="41"/>
      <c r="AF1013" s="41"/>
      <c r="AG1013" s="41"/>
      <c r="AH1013" s="41"/>
      <c r="AI1013" s="41"/>
      <c r="AJ1013" s="41"/>
      <c r="AK1013" s="41"/>
      <c r="AL1013" s="41"/>
      <c r="AM1013" s="41"/>
      <c r="AN1013" s="41"/>
      <c r="AO1013" s="41"/>
      <c r="AP1013" s="41"/>
      <c r="AQ1013" s="41"/>
      <c r="AR1013" s="41"/>
      <c r="AS1013" s="41"/>
      <c r="AT1013" s="41"/>
      <c r="AU1013" s="41"/>
      <c r="AV1013" s="41"/>
      <c r="AW1013" s="41"/>
      <c r="AX1013" s="41"/>
      <c r="AY1013" s="41"/>
      <c r="AZ1013" s="41"/>
      <c r="BA1013" s="39"/>
      <c r="BB1013" s="87" t="s">
        <v>1070</v>
      </c>
      <c r="BC1013" s="96">
        <v>600</v>
      </c>
      <c r="BD1013" s="96">
        <v>1000</v>
      </c>
      <c r="BE1013" s="96"/>
      <c r="BF1013" s="96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41"/>
      <c r="CA1013" s="41"/>
      <c r="CB1013" s="41"/>
      <c r="CC1013" s="41"/>
      <c r="CD1013" s="41"/>
      <c r="CE1013" s="41"/>
      <c r="CF1013" s="41"/>
      <c r="CG1013" s="41"/>
      <c r="CH1013" s="41"/>
      <c r="CI1013" s="41"/>
      <c r="CJ1013" s="41"/>
      <c r="CK1013" s="41"/>
      <c r="CL1013" s="41"/>
      <c r="CM1013" s="41"/>
      <c r="CN1013" s="41"/>
      <c r="CO1013" s="41"/>
      <c r="CP1013" s="41"/>
      <c r="CQ1013" s="41"/>
      <c r="CR1013" s="41"/>
      <c r="CS1013" s="41"/>
      <c r="CT1013" s="41"/>
      <c r="CU1013" s="41"/>
      <c r="CV1013" s="41"/>
      <c r="CW1013" s="41"/>
      <c r="CX1013" s="41"/>
      <c r="CY1013" s="41"/>
      <c r="CZ1013" s="41"/>
      <c r="DA1013" s="41"/>
      <c r="DB1013" s="41"/>
      <c r="DC1013" s="41"/>
      <c r="DD1013" s="41"/>
      <c r="DE1013" s="41"/>
      <c r="DF1013" s="41"/>
      <c r="DG1013" s="41"/>
      <c r="DH1013" s="39"/>
      <c r="DI1013" s="87" t="s">
        <v>1070</v>
      </c>
      <c r="DJ1013" s="96">
        <v>600</v>
      </c>
      <c r="DK1013" s="96">
        <v>1000</v>
      </c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</row>
    <row r="1014" spans="2:152" x14ac:dyDescent="0.4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F1014" s="41"/>
      <c r="AG1014" s="41"/>
      <c r="AH1014" s="41"/>
      <c r="AI1014" s="41"/>
      <c r="AJ1014" s="41"/>
      <c r="AK1014" s="41"/>
      <c r="AL1014" s="41"/>
      <c r="AM1014" s="41"/>
      <c r="AN1014" s="41"/>
      <c r="AO1014" s="41"/>
      <c r="AP1014" s="41"/>
      <c r="AQ1014" s="41"/>
      <c r="AR1014" s="41"/>
      <c r="AS1014" s="41"/>
      <c r="AT1014" s="41"/>
      <c r="AU1014" s="41"/>
      <c r="AV1014" s="41"/>
      <c r="AW1014" s="41"/>
      <c r="AX1014" s="41"/>
      <c r="AY1014" s="41"/>
      <c r="AZ1014" s="41"/>
      <c r="BA1014" s="39"/>
      <c r="BB1014" s="87" t="s">
        <v>1071</v>
      </c>
      <c r="BC1014" s="96">
        <v>1000</v>
      </c>
      <c r="BD1014" s="96">
        <v>1600</v>
      </c>
      <c r="BE1014" s="96"/>
      <c r="BF1014" s="96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41"/>
      <c r="CA1014" s="41"/>
      <c r="CB1014" s="41"/>
      <c r="CC1014" s="41"/>
      <c r="CD1014" s="41"/>
      <c r="CE1014" s="41"/>
      <c r="CF1014" s="41"/>
      <c r="CG1014" s="41"/>
      <c r="CH1014" s="41"/>
      <c r="CI1014" s="41"/>
      <c r="CJ1014" s="41"/>
      <c r="CK1014" s="41"/>
      <c r="CL1014" s="41"/>
      <c r="CM1014" s="41"/>
      <c r="CN1014" s="41"/>
      <c r="CO1014" s="41"/>
      <c r="CP1014" s="41"/>
      <c r="CQ1014" s="41"/>
      <c r="CR1014" s="41"/>
      <c r="CS1014" s="41"/>
      <c r="CT1014" s="41"/>
      <c r="CU1014" s="41"/>
      <c r="CV1014" s="41"/>
      <c r="CW1014" s="41"/>
      <c r="CX1014" s="41"/>
      <c r="CY1014" s="41"/>
      <c r="CZ1014" s="41"/>
      <c r="DA1014" s="41"/>
      <c r="DB1014" s="41"/>
      <c r="DC1014" s="41"/>
      <c r="DD1014" s="41"/>
      <c r="DE1014" s="41"/>
      <c r="DF1014" s="41"/>
      <c r="DG1014" s="41"/>
      <c r="DH1014" s="39"/>
      <c r="DI1014" s="87" t="s">
        <v>1071</v>
      </c>
      <c r="DJ1014" s="96">
        <v>1000</v>
      </c>
      <c r="DK1014" s="96">
        <v>1600</v>
      </c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</row>
    <row r="1015" spans="2:152" x14ac:dyDescent="0.4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F1015" s="41"/>
      <c r="AG1015" s="41"/>
      <c r="AH1015" s="41"/>
      <c r="AI1015" s="41"/>
      <c r="AJ1015" s="41"/>
      <c r="AK1015" s="41"/>
      <c r="AL1015" s="41"/>
      <c r="AM1015" s="41"/>
      <c r="AN1015" s="41"/>
      <c r="AO1015" s="41"/>
      <c r="AP1015" s="41"/>
      <c r="AQ1015" s="41"/>
      <c r="AR1015" s="41"/>
      <c r="AS1015" s="41"/>
      <c r="AT1015" s="41"/>
      <c r="AU1015" s="41"/>
      <c r="AV1015" s="41"/>
      <c r="AW1015" s="41"/>
      <c r="AX1015" s="41"/>
      <c r="AY1015" s="41"/>
      <c r="AZ1015" s="41"/>
      <c r="BA1015" s="39"/>
      <c r="BB1015" s="87" t="s">
        <v>1072</v>
      </c>
      <c r="BC1015" s="96">
        <v>1600</v>
      </c>
      <c r="BD1015" s="96">
        <v>2200</v>
      </c>
      <c r="BE1015" s="96"/>
      <c r="BF1015" s="96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41"/>
      <c r="CA1015" s="41"/>
      <c r="CB1015" s="41"/>
      <c r="CC1015" s="41"/>
      <c r="CD1015" s="41"/>
      <c r="CE1015" s="41"/>
      <c r="CF1015" s="41"/>
      <c r="CG1015" s="41"/>
      <c r="CH1015" s="41"/>
      <c r="CI1015" s="41"/>
      <c r="CJ1015" s="41"/>
      <c r="CK1015" s="41"/>
      <c r="CL1015" s="41"/>
      <c r="CM1015" s="41"/>
      <c r="CN1015" s="41"/>
      <c r="CO1015" s="41"/>
      <c r="CP1015" s="41"/>
      <c r="CQ1015" s="41"/>
      <c r="CR1015" s="41"/>
      <c r="CS1015" s="41"/>
      <c r="CT1015" s="41"/>
      <c r="CU1015" s="41"/>
      <c r="CV1015" s="41"/>
      <c r="CW1015" s="41"/>
      <c r="CX1015" s="41"/>
      <c r="CY1015" s="41"/>
      <c r="CZ1015" s="41"/>
      <c r="DA1015" s="41"/>
      <c r="DB1015" s="41"/>
      <c r="DC1015" s="41"/>
      <c r="DD1015" s="41"/>
      <c r="DE1015" s="41"/>
      <c r="DF1015" s="41"/>
      <c r="DG1015" s="41"/>
      <c r="DH1015" s="39"/>
      <c r="DI1015" s="87" t="s">
        <v>1072</v>
      </c>
      <c r="DJ1015" s="96">
        <v>1600</v>
      </c>
      <c r="DK1015" s="96">
        <v>2200</v>
      </c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</row>
    <row r="1016" spans="2:152" x14ac:dyDescent="0.4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F1016" s="41"/>
      <c r="AG1016" s="41"/>
      <c r="AH1016" s="41"/>
      <c r="AI1016" s="41"/>
      <c r="AJ1016" s="41"/>
      <c r="AK1016" s="41"/>
      <c r="AL1016" s="41"/>
      <c r="AM1016" s="41"/>
      <c r="AN1016" s="41"/>
      <c r="AO1016" s="41"/>
      <c r="AP1016" s="41"/>
      <c r="AQ1016" s="41"/>
      <c r="AR1016" s="41"/>
      <c r="AS1016" s="41"/>
      <c r="AT1016" s="41"/>
      <c r="AU1016" s="41"/>
      <c r="AV1016" s="41"/>
      <c r="AW1016" s="41"/>
      <c r="AX1016" s="41"/>
      <c r="AY1016" s="41"/>
      <c r="AZ1016" s="41"/>
      <c r="BA1016" s="39"/>
      <c r="BB1016" s="87" t="s">
        <v>1073</v>
      </c>
      <c r="BC1016" s="96">
        <v>2200</v>
      </c>
      <c r="BD1016" s="96">
        <v>2800</v>
      </c>
      <c r="BE1016" s="96"/>
      <c r="BF1016" s="96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41"/>
      <c r="CA1016" s="41"/>
      <c r="CB1016" s="41"/>
      <c r="CC1016" s="41"/>
      <c r="CD1016" s="41"/>
      <c r="CE1016" s="41"/>
      <c r="CF1016" s="41"/>
      <c r="CG1016" s="41"/>
      <c r="CH1016" s="41"/>
      <c r="CI1016" s="41"/>
      <c r="CJ1016" s="41"/>
      <c r="CK1016" s="41"/>
      <c r="CL1016" s="41"/>
      <c r="CM1016" s="41"/>
      <c r="CN1016" s="41"/>
      <c r="CO1016" s="41"/>
      <c r="CP1016" s="41"/>
      <c r="CQ1016" s="41"/>
      <c r="CR1016" s="41"/>
      <c r="CS1016" s="41"/>
      <c r="CT1016" s="41"/>
      <c r="CU1016" s="41"/>
      <c r="CV1016" s="41"/>
      <c r="CW1016" s="41"/>
      <c r="CX1016" s="41"/>
      <c r="CY1016" s="41"/>
      <c r="CZ1016" s="41"/>
      <c r="DA1016" s="41"/>
      <c r="DB1016" s="41"/>
      <c r="DC1016" s="41"/>
      <c r="DD1016" s="41"/>
      <c r="DE1016" s="41"/>
      <c r="DF1016" s="41"/>
      <c r="DG1016" s="41"/>
      <c r="DH1016" s="39"/>
      <c r="DI1016" s="87" t="s">
        <v>1073</v>
      </c>
      <c r="DJ1016" s="96">
        <v>2200</v>
      </c>
      <c r="DK1016" s="96">
        <v>2800</v>
      </c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</row>
    <row r="1017" spans="2:152" x14ac:dyDescent="0.4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F1017" s="41"/>
      <c r="AG1017" s="41"/>
      <c r="AH1017" s="41"/>
      <c r="AI1017" s="41"/>
      <c r="AJ1017" s="41"/>
      <c r="AK1017" s="41"/>
      <c r="AL1017" s="41"/>
      <c r="AM1017" s="41"/>
      <c r="AN1017" s="41"/>
      <c r="AO1017" s="41"/>
      <c r="AP1017" s="41"/>
      <c r="AQ1017" s="41"/>
      <c r="AR1017" s="41"/>
      <c r="AS1017" s="41"/>
      <c r="AT1017" s="41"/>
      <c r="AU1017" s="41"/>
      <c r="AV1017" s="41"/>
      <c r="AW1017" s="41"/>
      <c r="AX1017" s="41"/>
      <c r="AY1017" s="41"/>
      <c r="AZ1017" s="41"/>
      <c r="BA1017" s="39"/>
      <c r="BB1017" s="87" t="s">
        <v>1074</v>
      </c>
      <c r="BC1017" s="96">
        <v>2800</v>
      </c>
      <c r="BD1017" s="96">
        <v>3400</v>
      </c>
      <c r="BE1017" s="96"/>
      <c r="BF1017" s="96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41"/>
      <c r="CA1017" s="41"/>
      <c r="CB1017" s="41"/>
      <c r="CC1017" s="41"/>
      <c r="CD1017" s="41"/>
      <c r="CE1017" s="41"/>
      <c r="CF1017" s="41"/>
      <c r="CG1017" s="41"/>
      <c r="CH1017" s="41"/>
      <c r="CI1017" s="41"/>
      <c r="CJ1017" s="41"/>
      <c r="CK1017" s="41"/>
      <c r="CL1017" s="41"/>
      <c r="CM1017" s="41"/>
      <c r="CN1017" s="41"/>
      <c r="CO1017" s="41"/>
      <c r="CP1017" s="41"/>
      <c r="CQ1017" s="41"/>
      <c r="CR1017" s="41"/>
      <c r="CS1017" s="41"/>
      <c r="CT1017" s="41"/>
      <c r="CU1017" s="41"/>
      <c r="CV1017" s="41"/>
      <c r="CW1017" s="41"/>
      <c r="CX1017" s="41"/>
      <c r="CY1017" s="41"/>
      <c r="CZ1017" s="41"/>
      <c r="DA1017" s="41"/>
      <c r="DB1017" s="41"/>
      <c r="DC1017" s="41"/>
      <c r="DD1017" s="41"/>
      <c r="DE1017" s="41"/>
      <c r="DF1017" s="41"/>
      <c r="DG1017" s="41"/>
      <c r="DH1017" s="39"/>
      <c r="DI1017" s="87" t="s">
        <v>1074</v>
      </c>
      <c r="DJ1017" s="96">
        <v>2800</v>
      </c>
      <c r="DK1017" s="96">
        <v>3400</v>
      </c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</row>
    <row r="1018" spans="2:152" x14ac:dyDescent="0.4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F1018" s="41"/>
      <c r="AG1018" s="41"/>
      <c r="AH1018" s="41"/>
      <c r="AI1018" s="41"/>
      <c r="AJ1018" s="41"/>
      <c r="AK1018" s="41"/>
      <c r="AL1018" s="41"/>
      <c r="AM1018" s="41"/>
      <c r="AN1018" s="41"/>
      <c r="AO1018" s="41"/>
      <c r="AP1018" s="41"/>
      <c r="AQ1018" s="41"/>
      <c r="AR1018" s="41"/>
      <c r="AS1018" s="41"/>
      <c r="AT1018" s="41"/>
      <c r="AU1018" s="41"/>
      <c r="AV1018" s="41"/>
      <c r="AW1018" s="41"/>
      <c r="AX1018" s="41"/>
      <c r="AY1018" s="41"/>
      <c r="AZ1018" s="41"/>
      <c r="BA1018" s="39"/>
      <c r="BB1018" s="87" t="s">
        <v>1075</v>
      </c>
      <c r="BC1018" s="96">
        <v>3400</v>
      </c>
      <c r="BD1018" s="96">
        <v>4000</v>
      </c>
      <c r="BE1018" s="96"/>
      <c r="BF1018" s="96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41"/>
      <c r="CA1018" s="41"/>
      <c r="CB1018" s="41"/>
      <c r="CC1018" s="41"/>
      <c r="CD1018" s="41"/>
      <c r="CE1018" s="41"/>
      <c r="CF1018" s="41"/>
      <c r="CG1018" s="41"/>
      <c r="CH1018" s="41"/>
      <c r="CI1018" s="41"/>
      <c r="CJ1018" s="41"/>
      <c r="CK1018" s="41"/>
      <c r="CL1018" s="41"/>
      <c r="CM1018" s="41"/>
      <c r="CN1018" s="41"/>
      <c r="CO1018" s="41"/>
      <c r="CP1018" s="41"/>
      <c r="CQ1018" s="41"/>
      <c r="CR1018" s="41"/>
      <c r="CS1018" s="41"/>
      <c r="CT1018" s="41"/>
      <c r="CU1018" s="41"/>
      <c r="CV1018" s="41"/>
      <c r="CW1018" s="41"/>
      <c r="CX1018" s="41"/>
      <c r="CY1018" s="41"/>
      <c r="CZ1018" s="41"/>
      <c r="DA1018" s="41"/>
      <c r="DB1018" s="41"/>
      <c r="DC1018" s="41"/>
      <c r="DD1018" s="41"/>
      <c r="DE1018" s="41"/>
      <c r="DF1018" s="41"/>
      <c r="DG1018" s="41"/>
      <c r="DH1018" s="39"/>
      <c r="DI1018" s="87" t="s">
        <v>1075</v>
      </c>
      <c r="DJ1018" s="96">
        <v>3400</v>
      </c>
      <c r="DK1018" s="96">
        <v>4000</v>
      </c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</row>
    <row r="1019" spans="2:152" x14ac:dyDescent="0.4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1"/>
      <c r="AE1019" s="41"/>
      <c r="AF1019" s="41"/>
      <c r="AG1019" s="41"/>
      <c r="AH1019" s="41"/>
      <c r="AI1019" s="41"/>
      <c r="AJ1019" s="41"/>
      <c r="AK1019" s="41"/>
      <c r="AL1019" s="41"/>
      <c r="AM1019" s="41"/>
      <c r="AN1019" s="41"/>
      <c r="AO1019" s="41"/>
      <c r="AP1019" s="41"/>
      <c r="AQ1019" s="41"/>
      <c r="AR1019" s="41"/>
      <c r="AS1019" s="41"/>
      <c r="AT1019" s="41"/>
      <c r="AU1019" s="41"/>
      <c r="AV1019" s="41"/>
      <c r="AW1019" s="41"/>
      <c r="AX1019" s="41"/>
      <c r="AY1019" s="41"/>
      <c r="AZ1019" s="41"/>
      <c r="BA1019" s="39"/>
      <c r="BB1019" s="87" t="s">
        <v>1076</v>
      </c>
      <c r="BC1019" s="96">
        <v>4000</v>
      </c>
      <c r="BD1019" s="96">
        <v>4600</v>
      </c>
      <c r="BE1019" s="96"/>
      <c r="BF1019" s="96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41"/>
      <c r="CA1019" s="41"/>
      <c r="CB1019" s="41"/>
      <c r="CC1019" s="41"/>
      <c r="CD1019" s="41"/>
      <c r="CE1019" s="41"/>
      <c r="CF1019" s="41"/>
      <c r="CG1019" s="41"/>
      <c r="CH1019" s="41"/>
      <c r="CI1019" s="41"/>
      <c r="CJ1019" s="41"/>
      <c r="CK1019" s="41"/>
      <c r="CL1019" s="41"/>
      <c r="CM1019" s="41"/>
      <c r="CN1019" s="41"/>
      <c r="CO1019" s="41"/>
      <c r="CP1019" s="41"/>
      <c r="CQ1019" s="41"/>
      <c r="CR1019" s="41"/>
      <c r="CS1019" s="41"/>
      <c r="CT1019" s="41"/>
      <c r="CU1019" s="41"/>
      <c r="CV1019" s="41"/>
      <c r="CW1019" s="41"/>
      <c r="CX1019" s="41"/>
      <c r="CY1019" s="41"/>
      <c r="CZ1019" s="41"/>
      <c r="DA1019" s="41"/>
      <c r="DB1019" s="41"/>
      <c r="DC1019" s="41"/>
      <c r="DD1019" s="41"/>
      <c r="DE1019" s="41"/>
      <c r="DF1019" s="41"/>
      <c r="DG1019" s="41"/>
      <c r="DH1019" s="39"/>
      <c r="DI1019" s="87" t="s">
        <v>1076</v>
      </c>
      <c r="DJ1019" s="96">
        <v>4000</v>
      </c>
      <c r="DK1019" s="96">
        <v>4600</v>
      </c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</row>
    <row r="1020" spans="2:152" x14ac:dyDescent="0.4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F1020" s="41"/>
      <c r="AG1020" s="41"/>
      <c r="AH1020" s="41"/>
      <c r="AI1020" s="41"/>
      <c r="AJ1020" s="41"/>
      <c r="AK1020" s="41"/>
      <c r="AL1020" s="41"/>
      <c r="AM1020" s="41"/>
      <c r="AN1020" s="41"/>
      <c r="AO1020" s="41"/>
      <c r="AP1020" s="41"/>
      <c r="AQ1020" s="41"/>
      <c r="AR1020" s="41"/>
      <c r="AS1020" s="41"/>
      <c r="AT1020" s="41"/>
      <c r="AU1020" s="41"/>
      <c r="AV1020" s="41"/>
      <c r="AW1020" s="41"/>
      <c r="AX1020" s="41"/>
      <c r="AY1020" s="41"/>
      <c r="AZ1020" s="41"/>
      <c r="BA1020" s="39"/>
      <c r="BB1020" s="87" t="s">
        <v>1077</v>
      </c>
      <c r="BC1020" s="96">
        <v>4600</v>
      </c>
      <c r="BD1020" s="96">
        <v>5200</v>
      </c>
      <c r="BE1020" s="96"/>
      <c r="BF1020" s="96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41"/>
      <c r="CA1020" s="41"/>
      <c r="CB1020" s="41"/>
      <c r="CC1020" s="41"/>
      <c r="CD1020" s="41"/>
      <c r="CE1020" s="41"/>
      <c r="CF1020" s="41"/>
      <c r="CG1020" s="41"/>
      <c r="CH1020" s="41"/>
      <c r="CI1020" s="41"/>
      <c r="CJ1020" s="41"/>
      <c r="CK1020" s="41"/>
      <c r="CL1020" s="41"/>
      <c r="CM1020" s="41"/>
      <c r="CN1020" s="41"/>
      <c r="CO1020" s="41"/>
      <c r="CP1020" s="41"/>
      <c r="CQ1020" s="41"/>
      <c r="CR1020" s="41"/>
      <c r="CS1020" s="41"/>
      <c r="CT1020" s="41"/>
      <c r="CU1020" s="41"/>
      <c r="CV1020" s="41"/>
      <c r="CW1020" s="41"/>
      <c r="CX1020" s="41"/>
      <c r="CY1020" s="41"/>
      <c r="CZ1020" s="41"/>
      <c r="DA1020" s="41"/>
      <c r="DB1020" s="41"/>
      <c r="DC1020" s="41"/>
      <c r="DD1020" s="41"/>
      <c r="DE1020" s="41"/>
      <c r="DF1020" s="41"/>
      <c r="DG1020" s="41"/>
      <c r="DH1020" s="39"/>
      <c r="DI1020" s="87" t="s">
        <v>1077</v>
      </c>
      <c r="DJ1020" s="96">
        <v>4600</v>
      </c>
      <c r="DK1020" s="96">
        <v>5200</v>
      </c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</row>
    <row r="1021" spans="2:152" x14ac:dyDescent="0.4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F1021" s="41"/>
      <c r="AG1021" s="41"/>
      <c r="AH1021" s="41"/>
      <c r="AI1021" s="41"/>
      <c r="AJ1021" s="41"/>
      <c r="AK1021" s="41"/>
      <c r="AL1021" s="41"/>
      <c r="AM1021" s="41"/>
      <c r="AN1021" s="41"/>
      <c r="AO1021" s="41"/>
      <c r="AP1021" s="41"/>
      <c r="AQ1021" s="41"/>
      <c r="AR1021" s="41"/>
      <c r="AS1021" s="41"/>
      <c r="AT1021" s="41"/>
      <c r="AU1021" s="41"/>
      <c r="AV1021" s="41"/>
      <c r="AW1021" s="41"/>
      <c r="AX1021" s="41"/>
      <c r="AY1021" s="41"/>
      <c r="AZ1021" s="41"/>
      <c r="BA1021" s="39"/>
      <c r="BB1021" s="87" t="s">
        <v>1078</v>
      </c>
      <c r="BC1021" s="96">
        <v>1040</v>
      </c>
      <c r="BD1021" s="96">
        <v>1240</v>
      </c>
      <c r="BE1021" s="96"/>
      <c r="BF1021" s="96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41"/>
      <c r="CA1021" s="41"/>
      <c r="CB1021" s="41"/>
      <c r="CC1021" s="41"/>
      <c r="CD1021" s="41"/>
      <c r="CE1021" s="41"/>
      <c r="CF1021" s="41"/>
      <c r="CG1021" s="41"/>
      <c r="CH1021" s="41"/>
      <c r="CI1021" s="41"/>
      <c r="CJ1021" s="41"/>
      <c r="CK1021" s="41"/>
      <c r="CL1021" s="41"/>
      <c r="CM1021" s="41"/>
      <c r="CN1021" s="41"/>
      <c r="CO1021" s="41"/>
      <c r="CP1021" s="41"/>
      <c r="CQ1021" s="41"/>
      <c r="CR1021" s="41"/>
      <c r="CS1021" s="41"/>
      <c r="CT1021" s="41"/>
      <c r="CU1021" s="41"/>
      <c r="CV1021" s="41"/>
      <c r="CW1021" s="41"/>
      <c r="CX1021" s="41"/>
      <c r="CY1021" s="41"/>
      <c r="CZ1021" s="41"/>
      <c r="DA1021" s="41"/>
      <c r="DB1021" s="41"/>
      <c r="DC1021" s="41"/>
      <c r="DD1021" s="41"/>
      <c r="DE1021" s="41"/>
      <c r="DF1021" s="41"/>
      <c r="DG1021" s="41"/>
      <c r="DH1021" s="39"/>
      <c r="DI1021" s="87" t="s">
        <v>1078</v>
      </c>
      <c r="DJ1021" s="96">
        <v>1040</v>
      </c>
      <c r="DK1021" s="96">
        <v>1240</v>
      </c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</row>
    <row r="1022" spans="2:152" x14ac:dyDescent="0.4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F1022" s="41"/>
      <c r="AG1022" s="41"/>
      <c r="AH1022" s="41"/>
      <c r="AI1022" s="41"/>
      <c r="AJ1022" s="41"/>
      <c r="AK1022" s="41"/>
      <c r="AL1022" s="41"/>
      <c r="AM1022" s="41"/>
      <c r="AN1022" s="41"/>
      <c r="AO1022" s="41"/>
      <c r="AP1022" s="41"/>
      <c r="AQ1022" s="41"/>
      <c r="AR1022" s="41"/>
      <c r="AS1022" s="41"/>
      <c r="AT1022" s="41"/>
      <c r="AU1022" s="41"/>
      <c r="AV1022" s="41"/>
      <c r="AW1022" s="41"/>
      <c r="AX1022" s="41"/>
      <c r="AY1022" s="41"/>
      <c r="AZ1022" s="41"/>
      <c r="BA1022" s="39"/>
      <c r="BB1022" s="87" t="s">
        <v>1079</v>
      </c>
      <c r="BC1022" s="88">
        <v>450</v>
      </c>
      <c r="BD1022" s="88">
        <v>650</v>
      </c>
      <c r="BE1022" s="88"/>
      <c r="BF1022" s="88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41"/>
      <c r="CA1022" s="41"/>
      <c r="CB1022" s="41"/>
      <c r="CC1022" s="41"/>
      <c r="CD1022" s="41"/>
      <c r="CE1022" s="41"/>
      <c r="CF1022" s="41"/>
      <c r="CG1022" s="41"/>
      <c r="CH1022" s="41"/>
      <c r="CI1022" s="41"/>
      <c r="CJ1022" s="41"/>
      <c r="CK1022" s="41"/>
      <c r="CL1022" s="41"/>
      <c r="CM1022" s="41"/>
      <c r="CN1022" s="41"/>
      <c r="CO1022" s="41"/>
      <c r="CP1022" s="41"/>
      <c r="CQ1022" s="41"/>
      <c r="CR1022" s="41"/>
      <c r="CS1022" s="41"/>
      <c r="CT1022" s="41"/>
      <c r="CU1022" s="41"/>
      <c r="CV1022" s="41"/>
      <c r="CW1022" s="41"/>
      <c r="CX1022" s="41"/>
      <c r="CY1022" s="41"/>
      <c r="CZ1022" s="41"/>
      <c r="DA1022" s="41"/>
      <c r="DB1022" s="41"/>
      <c r="DC1022" s="41"/>
      <c r="DD1022" s="41"/>
      <c r="DE1022" s="41"/>
      <c r="DF1022" s="41"/>
      <c r="DG1022" s="41"/>
      <c r="DH1022" s="39"/>
      <c r="DI1022" s="87" t="s">
        <v>1079</v>
      </c>
      <c r="DJ1022" s="88">
        <v>450</v>
      </c>
      <c r="DK1022" s="88">
        <v>650</v>
      </c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</row>
    <row r="1023" spans="2:152" x14ac:dyDescent="0.4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F1023" s="41"/>
      <c r="AG1023" s="41"/>
      <c r="AH1023" s="41"/>
      <c r="AI1023" s="41"/>
      <c r="AJ1023" s="41"/>
      <c r="AK1023" s="41"/>
      <c r="AL1023" s="41"/>
      <c r="AM1023" s="41"/>
      <c r="AN1023" s="41"/>
      <c r="AO1023" s="41"/>
      <c r="AP1023" s="41"/>
      <c r="AQ1023" s="41"/>
      <c r="AR1023" s="41"/>
      <c r="AS1023" s="41"/>
      <c r="AT1023" s="41"/>
      <c r="AU1023" s="41"/>
      <c r="AV1023" s="41"/>
      <c r="AW1023" s="41"/>
      <c r="AX1023" s="41"/>
      <c r="AY1023" s="41"/>
      <c r="AZ1023" s="41"/>
      <c r="BA1023" s="39"/>
      <c r="BB1023" s="87" t="s">
        <v>1080</v>
      </c>
      <c r="BC1023" s="88">
        <v>750</v>
      </c>
      <c r="BD1023" s="88">
        <v>1050</v>
      </c>
      <c r="BE1023" s="88"/>
      <c r="BF1023" s="88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41"/>
      <c r="CA1023" s="41"/>
      <c r="CB1023" s="41"/>
      <c r="CC1023" s="41"/>
      <c r="CD1023" s="41"/>
      <c r="CE1023" s="41"/>
      <c r="CF1023" s="41"/>
      <c r="CG1023" s="41"/>
      <c r="CH1023" s="41"/>
      <c r="CI1023" s="41"/>
      <c r="CJ1023" s="41"/>
      <c r="CK1023" s="41"/>
      <c r="CL1023" s="41"/>
      <c r="CM1023" s="41"/>
      <c r="CN1023" s="41"/>
      <c r="CO1023" s="41"/>
      <c r="CP1023" s="41"/>
      <c r="CQ1023" s="41"/>
      <c r="CR1023" s="41"/>
      <c r="CS1023" s="41"/>
      <c r="CT1023" s="41"/>
      <c r="CU1023" s="41"/>
      <c r="CV1023" s="41"/>
      <c r="CW1023" s="41"/>
      <c r="CX1023" s="41"/>
      <c r="CY1023" s="41"/>
      <c r="CZ1023" s="41"/>
      <c r="DA1023" s="41"/>
      <c r="DB1023" s="41"/>
      <c r="DC1023" s="41"/>
      <c r="DD1023" s="41"/>
      <c r="DE1023" s="41"/>
      <c r="DF1023" s="41"/>
      <c r="DG1023" s="41"/>
      <c r="DH1023" s="39"/>
      <c r="DI1023" s="87" t="s">
        <v>1080</v>
      </c>
      <c r="DJ1023" s="88">
        <v>750</v>
      </c>
      <c r="DK1023" s="88">
        <v>1050</v>
      </c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</row>
    <row r="1024" spans="2:152" x14ac:dyDescent="0.4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1"/>
      <c r="AE1024" s="41"/>
      <c r="AF1024" s="41"/>
      <c r="AG1024" s="41"/>
      <c r="AH1024" s="41"/>
      <c r="AI1024" s="41"/>
      <c r="AJ1024" s="41"/>
      <c r="AK1024" s="41"/>
      <c r="AL1024" s="41"/>
      <c r="AM1024" s="41"/>
      <c r="AN1024" s="41"/>
      <c r="AO1024" s="41"/>
      <c r="AP1024" s="41"/>
      <c r="AQ1024" s="41"/>
      <c r="AR1024" s="41"/>
      <c r="AS1024" s="41"/>
      <c r="AT1024" s="41"/>
      <c r="AU1024" s="41"/>
      <c r="AV1024" s="41"/>
      <c r="AW1024" s="41"/>
      <c r="AX1024" s="41"/>
      <c r="AY1024" s="41"/>
      <c r="AZ1024" s="41"/>
      <c r="BA1024" s="39"/>
      <c r="BB1024" s="87" t="s">
        <v>1081</v>
      </c>
      <c r="BC1024" s="96">
        <v>100</v>
      </c>
      <c r="BD1024" s="96">
        <v>200</v>
      </c>
      <c r="BE1024" s="96"/>
      <c r="BF1024" s="96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41"/>
      <c r="CA1024" s="41"/>
      <c r="CB1024" s="41"/>
      <c r="CC1024" s="41"/>
      <c r="CD1024" s="41"/>
      <c r="CE1024" s="41"/>
      <c r="CF1024" s="41"/>
      <c r="CG1024" s="41"/>
      <c r="CH1024" s="41"/>
      <c r="CI1024" s="41"/>
      <c r="CJ1024" s="41"/>
      <c r="CK1024" s="41"/>
      <c r="CL1024" s="41"/>
      <c r="CM1024" s="41"/>
      <c r="CN1024" s="41"/>
      <c r="CO1024" s="41"/>
      <c r="CP1024" s="41"/>
      <c r="CQ1024" s="41"/>
      <c r="CR1024" s="41"/>
      <c r="CS1024" s="41"/>
      <c r="CT1024" s="41"/>
      <c r="CU1024" s="41"/>
      <c r="CV1024" s="41"/>
      <c r="CW1024" s="41"/>
      <c r="CX1024" s="41"/>
      <c r="CY1024" s="41"/>
      <c r="CZ1024" s="41"/>
      <c r="DA1024" s="41"/>
      <c r="DB1024" s="41"/>
      <c r="DC1024" s="41"/>
      <c r="DD1024" s="41"/>
      <c r="DE1024" s="41"/>
      <c r="DF1024" s="41"/>
      <c r="DG1024" s="41"/>
      <c r="DH1024" s="39"/>
      <c r="DI1024" s="87" t="s">
        <v>1081</v>
      </c>
      <c r="DJ1024" s="96">
        <v>100</v>
      </c>
      <c r="DK1024" s="96">
        <v>200</v>
      </c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</row>
    <row r="1025" spans="2:152" x14ac:dyDescent="0.4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F1025" s="41"/>
      <c r="AG1025" s="41"/>
      <c r="AH1025" s="41"/>
      <c r="AI1025" s="41"/>
      <c r="AJ1025" s="41"/>
      <c r="AK1025" s="41"/>
      <c r="AL1025" s="41"/>
      <c r="AM1025" s="41"/>
      <c r="AN1025" s="41"/>
      <c r="AO1025" s="41"/>
      <c r="AP1025" s="41"/>
      <c r="AQ1025" s="41"/>
      <c r="AR1025" s="41"/>
      <c r="AS1025" s="41"/>
      <c r="AT1025" s="41"/>
      <c r="AU1025" s="41"/>
      <c r="AV1025" s="41"/>
      <c r="AW1025" s="41"/>
      <c r="AX1025" s="41"/>
      <c r="AY1025" s="41"/>
      <c r="AZ1025" s="41"/>
      <c r="BA1025" s="39"/>
      <c r="BB1025" s="87" t="s">
        <v>1082</v>
      </c>
      <c r="BC1025" s="96">
        <v>2600</v>
      </c>
      <c r="BD1025" s="96">
        <v>2900</v>
      </c>
      <c r="BE1025" s="96"/>
      <c r="BF1025" s="96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41"/>
      <c r="CA1025" s="41"/>
      <c r="CB1025" s="41"/>
      <c r="CC1025" s="41"/>
      <c r="CD1025" s="41"/>
      <c r="CE1025" s="41"/>
      <c r="CF1025" s="41"/>
      <c r="CG1025" s="41"/>
      <c r="CH1025" s="41"/>
      <c r="CI1025" s="41"/>
      <c r="CJ1025" s="41"/>
      <c r="CK1025" s="41"/>
      <c r="CL1025" s="41"/>
      <c r="CM1025" s="41"/>
      <c r="CN1025" s="41"/>
      <c r="CO1025" s="41"/>
      <c r="CP1025" s="41"/>
      <c r="CQ1025" s="41"/>
      <c r="CR1025" s="41"/>
      <c r="CS1025" s="41"/>
      <c r="CT1025" s="41"/>
      <c r="CU1025" s="41"/>
      <c r="CV1025" s="41"/>
      <c r="CW1025" s="41"/>
      <c r="CX1025" s="41"/>
      <c r="CY1025" s="41"/>
      <c r="CZ1025" s="41"/>
      <c r="DA1025" s="41"/>
      <c r="DB1025" s="41"/>
      <c r="DC1025" s="41"/>
      <c r="DD1025" s="41"/>
      <c r="DE1025" s="41"/>
      <c r="DF1025" s="41"/>
      <c r="DG1025" s="41"/>
      <c r="DH1025" s="39"/>
      <c r="DI1025" s="87" t="s">
        <v>1082</v>
      </c>
      <c r="DJ1025" s="96">
        <v>2600</v>
      </c>
      <c r="DK1025" s="96">
        <v>2900</v>
      </c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</row>
    <row r="1026" spans="2:152" x14ac:dyDescent="0.4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F1026" s="41"/>
      <c r="AG1026" s="41"/>
      <c r="AH1026" s="41"/>
      <c r="AI1026" s="41"/>
      <c r="AJ1026" s="41"/>
      <c r="AK1026" s="41"/>
      <c r="AL1026" s="41"/>
      <c r="AM1026" s="41"/>
      <c r="AN1026" s="41"/>
      <c r="AO1026" s="41"/>
      <c r="AP1026" s="41"/>
      <c r="AQ1026" s="41"/>
      <c r="AR1026" s="41"/>
      <c r="AS1026" s="41"/>
      <c r="AT1026" s="41"/>
      <c r="AU1026" s="41"/>
      <c r="AV1026" s="41"/>
      <c r="AW1026" s="41"/>
      <c r="AX1026" s="41"/>
      <c r="AY1026" s="41"/>
      <c r="AZ1026" s="41"/>
      <c r="BA1026" s="39"/>
      <c r="BB1026" s="87" t="s">
        <v>1083</v>
      </c>
      <c r="BC1026" s="96">
        <v>2900</v>
      </c>
      <c r="BD1026" s="96">
        <v>3200</v>
      </c>
      <c r="BE1026" s="96"/>
      <c r="BF1026" s="96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41"/>
      <c r="CA1026" s="41"/>
      <c r="CB1026" s="41"/>
      <c r="CC1026" s="41"/>
      <c r="CD1026" s="41"/>
      <c r="CE1026" s="41"/>
      <c r="CF1026" s="41"/>
      <c r="CG1026" s="41"/>
      <c r="CH1026" s="41"/>
      <c r="CI1026" s="41"/>
      <c r="CJ1026" s="41"/>
      <c r="CK1026" s="41"/>
      <c r="CL1026" s="41"/>
      <c r="CM1026" s="41"/>
      <c r="CN1026" s="41"/>
      <c r="CO1026" s="41"/>
      <c r="CP1026" s="41"/>
      <c r="CQ1026" s="41"/>
      <c r="CR1026" s="41"/>
      <c r="CS1026" s="41"/>
      <c r="CT1026" s="41"/>
      <c r="CU1026" s="41"/>
      <c r="CV1026" s="41"/>
      <c r="CW1026" s="41"/>
      <c r="CX1026" s="41"/>
      <c r="CY1026" s="41"/>
      <c r="CZ1026" s="41"/>
      <c r="DA1026" s="41"/>
      <c r="DB1026" s="41"/>
      <c r="DC1026" s="41"/>
      <c r="DD1026" s="41"/>
      <c r="DE1026" s="41"/>
      <c r="DF1026" s="41"/>
      <c r="DG1026" s="41"/>
      <c r="DH1026" s="39"/>
      <c r="DI1026" s="87" t="s">
        <v>1083</v>
      </c>
      <c r="DJ1026" s="96">
        <v>2900</v>
      </c>
      <c r="DK1026" s="96">
        <v>3200</v>
      </c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</row>
    <row r="1027" spans="2:152" x14ac:dyDescent="0.4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F1027" s="41"/>
      <c r="AG1027" s="41"/>
      <c r="AH1027" s="41"/>
      <c r="AI1027" s="41"/>
      <c r="AJ1027" s="41"/>
      <c r="AK1027" s="41"/>
      <c r="AL1027" s="41"/>
      <c r="AM1027" s="41"/>
      <c r="AN1027" s="41"/>
      <c r="AO1027" s="41"/>
      <c r="AP1027" s="41"/>
      <c r="AQ1027" s="41"/>
      <c r="AR1027" s="41"/>
      <c r="AS1027" s="41"/>
      <c r="AT1027" s="41"/>
      <c r="AU1027" s="41"/>
      <c r="AV1027" s="41"/>
      <c r="AW1027" s="41"/>
      <c r="AX1027" s="41"/>
      <c r="AY1027" s="41"/>
      <c r="AZ1027" s="41"/>
      <c r="BA1027" s="39"/>
      <c r="BB1027" s="87" t="s">
        <v>1084</v>
      </c>
      <c r="BC1027" s="88">
        <v>850</v>
      </c>
      <c r="BD1027" s="88">
        <v>1250</v>
      </c>
      <c r="BE1027" s="88"/>
      <c r="BF1027" s="88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41"/>
      <c r="CA1027" s="41"/>
      <c r="CB1027" s="41"/>
      <c r="CC1027" s="41"/>
      <c r="CD1027" s="41"/>
      <c r="CE1027" s="41"/>
      <c r="CF1027" s="41"/>
      <c r="CG1027" s="41"/>
      <c r="CH1027" s="41"/>
      <c r="CI1027" s="41"/>
      <c r="CJ1027" s="41"/>
      <c r="CK1027" s="41"/>
      <c r="CL1027" s="41"/>
      <c r="CM1027" s="41"/>
      <c r="CN1027" s="41"/>
      <c r="CO1027" s="41"/>
      <c r="CP1027" s="41"/>
      <c r="CQ1027" s="41"/>
      <c r="CR1027" s="41"/>
      <c r="CS1027" s="41"/>
      <c r="CT1027" s="41"/>
      <c r="CU1027" s="41"/>
      <c r="CV1027" s="41"/>
      <c r="CW1027" s="41"/>
      <c r="CX1027" s="41"/>
      <c r="CY1027" s="41"/>
      <c r="CZ1027" s="41"/>
      <c r="DA1027" s="41"/>
      <c r="DB1027" s="41"/>
      <c r="DC1027" s="41"/>
      <c r="DD1027" s="41"/>
      <c r="DE1027" s="41"/>
      <c r="DF1027" s="41"/>
      <c r="DG1027" s="41"/>
      <c r="DH1027" s="39"/>
      <c r="DI1027" s="87" t="s">
        <v>1084</v>
      </c>
      <c r="DJ1027" s="88">
        <v>850</v>
      </c>
      <c r="DK1027" s="88">
        <v>1250</v>
      </c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</row>
    <row r="1028" spans="2:152" x14ac:dyDescent="0.4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F1028" s="41"/>
      <c r="AG1028" s="41"/>
      <c r="AH1028" s="41"/>
      <c r="AI1028" s="41"/>
      <c r="AJ1028" s="41"/>
      <c r="AK1028" s="41"/>
      <c r="AL1028" s="41"/>
      <c r="AM1028" s="41"/>
      <c r="AN1028" s="41"/>
      <c r="AO1028" s="41"/>
      <c r="AP1028" s="41"/>
      <c r="AQ1028" s="41"/>
      <c r="AR1028" s="41"/>
      <c r="AS1028" s="41"/>
      <c r="AT1028" s="41"/>
      <c r="AU1028" s="41"/>
      <c r="AV1028" s="41"/>
      <c r="AW1028" s="41"/>
      <c r="AX1028" s="41"/>
      <c r="AY1028" s="41"/>
      <c r="AZ1028" s="41"/>
      <c r="BA1028" s="39"/>
      <c r="BB1028" s="87" t="s">
        <v>1085</v>
      </c>
      <c r="BC1028" s="96">
        <v>300</v>
      </c>
      <c r="BD1028" s="96">
        <v>500</v>
      </c>
      <c r="BE1028" s="96"/>
      <c r="BF1028" s="96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41"/>
      <c r="CA1028" s="41"/>
      <c r="CB1028" s="41"/>
      <c r="CC1028" s="41"/>
      <c r="CD1028" s="41"/>
      <c r="CE1028" s="41"/>
      <c r="CF1028" s="41"/>
      <c r="CG1028" s="41"/>
      <c r="CH1028" s="41"/>
      <c r="CI1028" s="41"/>
      <c r="CJ1028" s="41"/>
      <c r="CK1028" s="41"/>
      <c r="CL1028" s="41"/>
      <c r="CM1028" s="41"/>
      <c r="CN1028" s="41"/>
      <c r="CO1028" s="41"/>
      <c r="CP1028" s="41"/>
      <c r="CQ1028" s="41"/>
      <c r="CR1028" s="41"/>
      <c r="CS1028" s="41"/>
      <c r="CT1028" s="41"/>
      <c r="CU1028" s="41"/>
      <c r="CV1028" s="41"/>
      <c r="CW1028" s="41"/>
      <c r="CX1028" s="41"/>
      <c r="CY1028" s="41"/>
      <c r="CZ1028" s="41"/>
      <c r="DA1028" s="41"/>
      <c r="DB1028" s="41"/>
      <c r="DC1028" s="41"/>
      <c r="DD1028" s="41"/>
      <c r="DE1028" s="41"/>
      <c r="DF1028" s="41"/>
      <c r="DG1028" s="41"/>
      <c r="DH1028" s="39"/>
      <c r="DI1028" s="87" t="s">
        <v>1085</v>
      </c>
      <c r="DJ1028" s="96">
        <v>300</v>
      </c>
      <c r="DK1028" s="96">
        <v>500</v>
      </c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</row>
    <row r="1029" spans="2:152" x14ac:dyDescent="0.4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F1029" s="41"/>
      <c r="AG1029" s="41"/>
      <c r="AH1029" s="41"/>
      <c r="AI1029" s="41"/>
      <c r="AJ1029" s="41"/>
      <c r="AK1029" s="41"/>
      <c r="AL1029" s="41"/>
      <c r="AM1029" s="41"/>
      <c r="AN1029" s="41"/>
      <c r="AO1029" s="41"/>
      <c r="AP1029" s="41"/>
      <c r="AQ1029" s="41"/>
      <c r="AR1029" s="41"/>
      <c r="AS1029" s="41"/>
      <c r="AT1029" s="41"/>
      <c r="AU1029" s="41"/>
      <c r="AV1029" s="41"/>
      <c r="AW1029" s="41"/>
      <c r="AX1029" s="41"/>
      <c r="AY1029" s="41"/>
      <c r="AZ1029" s="41"/>
      <c r="BA1029" s="39"/>
      <c r="BB1029" s="87" t="s">
        <v>1086</v>
      </c>
      <c r="BC1029" s="96">
        <v>500</v>
      </c>
      <c r="BD1029" s="96">
        <v>800</v>
      </c>
      <c r="BE1029" s="96"/>
      <c r="BF1029" s="96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41"/>
      <c r="CA1029" s="41"/>
      <c r="CB1029" s="41"/>
      <c r="CC1029" s="41"/>
      <c r="CD1029" s="41"/>
      <c r="CE1029" s="41"/>
      <c r="CF1029" s="41"/>
      <c r="CG1029" s="41"/>
      <c r="CH1029" s="41"/>
      <c r="CI1029" s="41"/>
      <c r="CJ1029" s="41"/>
      <c r="CK1029" s="41"/>
      <c r="CL1029" s="41"/>
      <c r="CM1029" s="41"/>
      <c r="CN1029" s="41"/>
      <c r="CO1029" s="41"/>
      <c r="CP1029" s="41"/>
      <c r="CQ1029" s="41"/>
      <c r="CR1029" s="41"/>
      <c r="CS1029" s="41"/>
      <c r="CT1029" s="41"/>
      <c r="CU1029" s="41"/>
      <c r="CV1029" s="41"/>
      <c r="CW1029" s="41"/>
      <c r="CX1029" s="41"/>
      <c r="CY1029" s="41"/>
      <c r="CZ1029" s="41"/>
      <c r="DA1029" s="41"/>
      <c r="DB1029" s="41"/>
      <c r="DC1029" s="41"/>
      <c r="DD1029" s="41"/>
      <c r="DE1029" s="41"/>
      <c r="DF1029" s="41"/>
      <c r="DG1029" s="41"/>
      <c r="DH1029" s="39"/>
      <c r="DI1029" s="87" t="s">
        <v>1086</v>
      </c>
      <c r="DJ1029" s="96">
        <v>500</v>
      </c>
      <c r="DK1029" s="96">
        <v>800</v>
      </c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</row>
    <row r="1030" spans="2:152" x14ac:dyDescent="0.4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41"/>
      <c r="V1030" s="41"/>
      <c r="W1030" s="41"/>
      <c r="X1030" s="41"/>
      <c r="Y1030" s="41"/>
      <c r="Z1030" s="41"/>
      <c r="AA1030" s="41"/>
      <c r="AB1030" s="41"/>
      <c r="AC1030" s="41"/>
      <c r="AD1030" s="41"/>
      <c r="AE1030" s="41"/>
      <c r="AF1030" s="41"/>
      <c r="AG1030" s="41"/>
      <c r="AH1030" s="41"/>
      <c r="AI1030" s="41"/>
      <c r="AJ1030" s="41"/>
      <c r="AK1030" s="41"/>
      <c r="AL1030" s="41"/>
      <c r="AM1030" s="41"/>
      <c r="AN1030" s="41"/>
      <c r="AO1030" s="41"/>
      <c r="AP1030" s="41"/>
      <c r="AQ1030" s="41"/>
      <c r="AR1030" s="41"/>
      <c r="AS1030" s="41"/>
      <c r="AT1030" s="41"/>
      <c r="AU1030" s="41"/>
      <c r="AV1030" s="41"/>
      <c r="AW1030" s="41"/>
      <c r="AX1030" s="41"/>
      <c r="AY1030" s="41"/>
      <c r="AZ1030" s="41"/>
      <c r="BA1030" s="39"/>
      <c r="BB1030" s="87" t="s">
        <v>1087</v>
      </c>
      <c r="BC1030" s="96">
        <v>800</v>
      </c>
      <c r="BD1030" s="96">
        <v>1100</v>
      </c>
      <c r="BE1030" s="96"/>
      <c r="BF1030" s="96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41"/>
      <c r="CA1030" s="41"/>
      <c r="CB1030" s="41"/>
      <c r="CC1030" s="41"/>
      <c r="CD1030" s="41"/>
      <c r="CE1030" s="41"/>
      <c r="CF1030" s="41"/>
      <c r="CG1030" s="41"/>
      <c r="CH1030" s="41"/>
      <c r="CI1030" s="41"/>
      <c r="CJ1030" s="41"/>
      <c r="CK1030" s="41"/>
      <c r="CL1030" s="41"/>
      <c r="CM1030" s="41"/>
      <c r="CN1030" s="41"/>
      <c r="CO1030" s="41"/>
      <c r="CP1030" s="41"/>
      <c r="CQ1030" s="41"/>
      <c r="CR1030" s="41"/>
      <c r="CS1030" s="41"/>
      <c r="CT1030" s="41"/>
      <c r="CU1030" s="41"/>
      <c r="CV1030" s="41"/>
      <c r="CW1030" s="41"/>
      <c r="CX1030" s="41"/>
      <c r="CY1030" s="41"/>
      <c r="CZ1030" s="41"/>
      <c r="DA1030" s="41"/>
      <c r="DB1030" s="41"/>
      <c r="DC1030" s="41"/>
      <c r="DD1030" s="41"/>
      <c r="DE1030" s="41"/>
      <c r="DF1030" s="41"/>
      <c r="DG1030" s="41"/>
      <c r="DH1030" s="39"/>
      <c r="DI1030" s="87" t="s">
        <v>1087</v>
      </c>
      <c r="DJ1030" s="96">
        <v>800</v>
      </c>
      <c r="DK1030" s="96">
        <v>1100</v>
      </c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</row>
    <row r="1031" spans="2:152" x14ac:dyDescent="0.4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F1031" s="41"/>
      <c r="AG1031" s="41"/>
      <c r="AH1031" s="41"/>
      <c r="AI1031" s="41"/>
      <c r="AJ1031" s="41"/>
      <c r="AK1031" s="41"/>
      <c r="AL1031" s="41"/>
      <c r="AM1031" s="41"/>
      <c r="AN1031" s="41"/>
      <c r="AO1031" s="41"/>
      <c r="AP1031" s="41"/>
      <c r="AQ1031" s="41"/>
      <c r="AR1031" s="41"/>
      <c r="AS1031" s="41"/>
      <c r="AT1031" s="41"/>
      <c r="AU1031" s="41"/>
      <c r="AV1031" s="41"/>
      <c r="AW1031" s="41"/>
      <c r="AX1031" s="41"/>
      <c r="AY1031" s="41"/>
      <c r="AZ1031" s="41"/>
      <c r="BA1031" s="39"/>
      <c r="BB1031" s="87" t="s">
        <v>1088</v>
      </c>
      <c r="BC1031" s="96">
        <v>1100</v>
      </c>
      <c r="BD1031" s="96">
        <v>1400</v>
      </c>
      <c r="BE1031" s="96"/>
      <c r="BF1031" s="96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41"/>
      <c r="CA1031" s="41"/>
      <c r="CB1031" s="41"/>
      <c r="CC1031" s="41"/>
      <c r="CD1031" s="41"/>
      <c r="CE1031" s="41"/>
      <c r="CF1031" s="41"/>
      <c r="CG1031" s="41"/>
      <c r="CH1031" s="41"/>
      <c r="CI1031" s="41"/>
      <c r="CJ1031" s="41"/>
      <c r="CK1031" s="41"/>
      <c r="CL1031" s="41"/>
      <c r="CM1031" s="41"/>
      <c r="CN1031" s="41"/>
      <c r="CO1031" s="41"/>
      <c r="CP1031" s="41"/>
      <c r="CQ1031" s="41"/>
      <c r="CR1031" s="41"/>
      <c r="CS1031" s="41"/>
      <c r="CT1031" s="41"/>
      <c r="CU1031" s="41"/>
      <c r="CV1031" s="41"/>
      <c r="CW1031" s="41"/>
      <c r="CX1031" s="41"/>
      <c r="CY1031" s="41"/>
      <c r="CZ1031" s="41"/>
      <c r="DA1031" s="41"/>
      <c r="DB1031" s="41"/>
      <c r="DC1031" s="41"/>
      <c r="DD1031" s="41"/>
      <c r="DE1031" s="41"/>
      <c r="DF1031" s="41"/>
      <c r="DG1031" s="41"/>
      <c r="DH1031" s="39"/>
      <c r="DI1031" s="87" t="s">
        <v>1088</v>
      </c>
      <c r="DJ1031" s="96">
        <v>1100</v>
      </c>
      <c r="DK1031" s="96">
        <v>1400</v>
      </c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</row>
    <row r="1032" spans="2:152" x14ac:dyDescent="0.4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F1032" s="41"/>
      <c r="AG1032" s="41"/>
      <c r="AH1032" s="41"/>
      <c r="AI1032" s="41"/>
      <c r="AJ1032" s="41"/>
      <c r="AK1032" s="41"/>
      <c r="AL1032" s="41"/>
      <c r="AM1032" s="41"/>
      <c r="AN1032" s="41"/>
      <c r="AO1032" s="41"/>
      <c r="AP1032" s="41"/>
      <c r="AQ1032" s="41"/>
      <c r="AR1032" s="41"/>
      <c r="AS1032" s="41"/>
      <c r="AT1032" s="41"/>
      <c r="AU1032" s="41"/>
      <c r="AV1032" s="41"/>
      <c r="AW1032" s="41"/>
      <c r="AX1032" s="41"/>
      <c r="AY1032" s="41"/>
      <c r="AZ1032" s="41"/>
      <c r="BA1032" s="39"/>
      <c r="BB1032" s="87" t="s">
        <v>1089</v>
      </c>
      <c r="BC1032" s="96">
        <v>1400</v>
      </c>
      <c r="BD1032" s="96">
        <v>1700</v>
      </c>
      <c r="BE1032" s="96"/>
      <c r="BF1032" s="96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41"/>
      <c r="CA1032" s="41"/>
      <c r="CB1032" s="41"/>
      <c r="CC1032" s="41"/>
      <c r="CD1032" s="41"/>
      <c r="CE1032" s="41"/>
      <c r="CF1032" s="41"/>
      <c r="CG1032" s="41"/>
      <c r="CH1032" s="41"/>
      <c r="CI1032" s="41"/>
      <c r="CJ1032" s="41"/>
      <c r="CK1032" s="41"/>
      <c r="CL1032" s="41"/>
      <c r="CM1032" s="41"/>
      <c r="CN1032" s="41"/>
      <c r="CO1032" s="41"/>
      <c r="CP1032" s="41"/>
      <c r="CQ1032" s="41"/>
      <c r="CR1032" s="41"/>
      <c r="CS1032" s="41"/>
      <c r="CT1032" s="41"/>
      <c r="CU1032" s="41"/>
      <c r="CV1032" s="41"/>
      <c r="CW1032" s="41"/>
      <c r="CX1032" s="41"/>
      <c r="CY1032" s="41"/>
      <c r="CZ1032" s="41"/>
      <c r="DA1032" s="41"/>
      <c r="DB1032" s="41"/>
      <c r="DC1032" s="41"/>
      <c r="DD1032" s="41"/>
      <c r="DE1032" s="41"/>
      <c r="DF1032" s="41"/>
      <c r="DG1032" s="41"/>
      <c r="DH1032" s="39"/>
      <c r="DI1032" s="87" t="s">
        <v>1089</v>
      </c>
      <c r="DJ1032" s="96">
        <v>1400</v>
      </c>
      <c r="DK1032" s="96">
        <v>1700</v>
      </c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</row>
    <row r="1033" spans="2:152" x14ac:dyDescent="0.4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F1033" s="41"/>
      <c r="AG1033" s="41"/>
      <c r="AH1033" s="41"/>
      <c r="AI1033" s="41"/>
      <c r="AJ1033" s="41"/>
      <c r="AK1033" s="41"/>
      <c r="AL1033" s="41"/>
      <c r="AM1033" s="41"/>
      <c r="AN1033" s="41"/>
      <c r="AO1033" s="41"/>
      <c r="AP1033" s="41"/>
      <c r="AQ1033" s="41"/>
      <c r="AR1033" s="41"/>
      <c r="AS1033" s="41"/>
      <c r="AT1033" s="41"/>
      <c r="AU1033" s="41"/>
      <c r="AV1033" s="41"/>
      <c r="AW1033" s="41"/>
      <c r="AX1033" s="41"/>
      <c r="AY1033" s="41"/>
      <c r="AZ1033" s="41"/>
      <c r="BA1033" s="39"/>
      <c r="BB1033" s="87" t="s">
        <v>1090</v>
      </c>
      <c r="BC1033" s="96">
        <v>1700</v>
      </c>
      <c r="BD1033" s="96">
        <v>2000</v>
      </c>
      <c r="BE1033" s="96"/>
      <c r="BF1033" s="96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41"/>
      <c r="CA1033" s="41"/>
      <c r="CB1033" s="41"/>
      <c r="CC1033" s="41"/>
      <c r="CD1033" s="41"/>
      <c r="CE1033" s="41"/>
      <c r="CF1033" s="41"/>
      <c r="CG1033" s="41"/>
      <c r="CH1033" s="41"/>
      <c r="CI1033" s="41"/>
      <c r="CJ1033" s="41"/>
      <c r="CK1033" s="41"/>
      <c r="CL1033" s="41"/>
      <c r="CM1033" s="41"/>
      <c r="CN1033" s="41"/>
      <c r="CO1033" s="41"/>
      <c r="CP1033" s="41"/>
      <c r="CQ1033" s="41"/>
      <c r="CR1033" s="41"/>
      <c r="CS1033" s="41"/>
      <c r="CT1033" s="41"/>
      <c r="CU1033" s="41"/>
      <c r="CV1033" s="41"/>
      <c r="CW1033" s="41"/>
      <c r="CX1033" s="41"/>
      <c r="CY1033" s="41"/>
      <c r="CZ1033" s="41"/>
      <c r="DA1033" s="41"/>
      <c r="DB1033" s="41"/>
      <c r="DC1033" s="41"/>
      <c r="DD1033" s="41"/>
      <c r="DE1033" s="41"/>
      <c r="DF1033" s="41"/>
      <c r="DG1033" s="41"/>
      <c r="DH1033" s="39"/>
      <c r="DI1033" s="87" t="s">
        <v>1090</v>
      </c>
      <c r="DJ1033" s="96">
        <v>1700</v>
      </c>
      <c r="DK1033" s="96">
        <v>2000</v>
      </c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</row>
    <row r="1034" spans="2:152" x14ac:dyDescent="0.4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F1034" s="41"/>
      <c r="AG1034" s="41"/>
      <c r="AH1034" s="41"/>
      <c r="AI1034" s="41"/>
      <c r="AJ1034" s="41"/>
      <c r="AK1034" s="41"/>
      <c r="AL1034" s="41"/>
      <c r="AM1034" s="41"/>
      <c r="AN1034" s="41"/>
      <c r="AO1034" s="41"/>
      <c r="AP1034" s="41"/>
      <c r="AQ1034" s="41"/>
      <c r="AR1034" s="41"/>
      <c r="AS1034" s="41"/>
      <c r="AT1034" s="41"/>
      <c r="AU1034" s="41"/>
      <c r="AV1034" s="41"/>
      <c r="AW1034" s="41"/>
      <c r="AX1034" s="41"/>
      <c r="AY1034" s="41"/>
      <c r="AZ1034" s="41"/>
      <c r="BA1034" s="39"/>
      <c r="BB1034" s="87" t="s">
        <v>1091</v>
      </c>
      <c r="BC1034" s="96">
        <v>2000</v>
      </c>
      <c r="BD1034" s="96">
        <v>2300</v>
      </c>
      <c r="BE1034" s="96"/>
      <c r="BF1034" s="96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41"/>
      <c r="CA1034" s="41"/>
      <c r="CB1034" s="41"/>
      <c r="CC1034" s="41"/>
      <c r="CD1034" s="41"/>
      <c r="CE1034" s="41"/>
      <c r="CF1034" s="41"/>
      <c r="CG1034" s="41"/>
      <c r="CH1034" s="41"/>
      <c r="CI1034" s="41"/>
      <c r="CJ1034" s="41"/>
      <c r="CK1034" s="41"/>
      <c r="CL1034" s="41"/>
      <c r="CM1034" s="41"/>
      <c r="CN1034" s="41"/>
      <c r="CO1034" s="41"/>
      <c r="CP1034" s="41"/>
      <c r="CQ1034" s="41"/>
      <c r="CR1034" s="41"/>
      <c r="CS1034" s="41"/>
      <c r="CT1034" s="41"/>
      <c r="CU1034" s="41"/>
      <c r="CV1034" s="41"/>
      <c r="CW1034" s="41"/>
      <c r="CX1034" s="41"/>
      <c r="CY1034" s="41"/>
      <c r="CZ1034" s="41"/>
      <c r="DA1034" s="41"/>
      <c r="DB1034" s="41"/>
      <c r="DC1034" s="41"/>
      <c r="DD1034" s="41"/>
      <c r="DE1034" s="41"/>
      <c r="DF1034" s="41"/>
      <c r="DG1034" s="41"/>
      <c r="DH1034" s="39"/>
      <c r="DI1034" s="87" t="s">
        <v>1091</v>
      </c>
      <c r="DJ1034" s="96">
        <v>2000</v>
      </c>
      <c r="DK1034" s="96">
        <v>2300</v>
      </c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</row>
    <row r="1035" spans="2:152" x14ac:dyDescent="0.4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F1035" s="41"/>
      <c r="AG1035" s="41"/>
      <c r="AH1035" s="41"/>
      <c r="AI1035" s="41"/>
      <c r="AJ1035" s="41"/>
      <c r="AK1035" s="41"/>
      <c r="AL1035" s="41"/>
      <c r="AM1035" s="41"/>
      <c r="AN1035" s="41"/>
      <c r="AO1035" s="41"/>
      <c r="AP1035" s="41"/>
      <c r="AQ1035" s="41"/>
      <c r="AR1035" s="41"/>
      <c r="AS1035" s="41"/>
      <c r="AT1035" s="41"/>
      <c r="AU1035" s="41"/>
      <c r="AV1035" s="41"/>
      <c r="AW1035" s="41"/>
      <c r="AX1035" s="41"/>
      <c r="AY1035" s="41"/>
      <c r="AZ1035" s="41"/>
      <c r="BA1035" s="39"/>
      <c r="BB1035" s="87" t="s">
        <v>1092</v>
      </c>
      <c r="BC1035" s="96">
        <v>2300</v>
      </c>
      <c r="BD1035" s="96">
        <v>2600</v>
      </c>
      <c r="BE1035" s="96"/>
      <c r="BF1035" s="96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41"/>
      <c r="CA1035" s="41"/>
      <c r="CB1035" s="41"/>
      <c r="CC1035" s="41"/>
      <c r="CD1035" s="41"/>
      <c r="CE1035" s="41"/>
      <c r="CF1035" s="41"/>
      <c r="CG1035" s="41"/>
      <c r="CH1035" s="41"/>
      <c r="CI1035" s="41"/>
      <c r="CJ1035" s="41"/>
      <c r="CK1035" s="41"/>
      <c r="CL1035" s="41"/>
      <c r="CM1035" s="41"/>
      <c r="CN1035" s="41"/>
      <c r="CO1035" s="41"/>
      <c r="CP1035" s="41"/>
      <c r="CQ1035" s="41"/>
      <c r="CR1035" s="41"/>
      <c r="CS1035" s="41"/>
      <c r="CT1035" s="41"/>
      <c r="CU1035" s="41"/>
      <c r="CV1035" s="41"/>
      <c r="CW1035" s="41"/>
      <c r="CX1035" s="41"/>
      <c r="CY1035" s="41"/>
      <c r="CZ1035" s="41"/>
      <c r="DA1035" s="41"/>
      <c r="DB1035" s="41"/>
      <c r="DC1035" s="41"/>
      <c r="DD1035" s="41"/>
      <c r="DE1035" s="41"/>
      <c r="DF1035" s="41"/>
      <c r="DG1035" s="41"/>
      <c r="DH1035" s="39"/>
      <c r="DI1035" s="87" t="s">
        <v>1092</v>
      </c>
      <c r="DJ1035" s="96">
        <v>2300</v>
      </c>
      <c r="DK1035" s="96">
        <v>2600</v>
      </c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</row>
    <row r="1036" spans="2:152" x14ac:dyDescent="0.4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41"/>
      <c r="V1036" s="41"/>
      <c r="W1036" s="41"/>
      <c r="X1036" s="41"/>
      <c r="Y1036" s="41"/>
      <c r="Z1036" s="41"/>
      <c r="AA1036" s="41"/>
      <c r="AB1036" s="41"/>
      <c r="AC1036" s="41"/>
      <c r="AD1036" s="41"/>
      <c r="AE1036" s="41"/>
      <c r="AF1036" s="41"/>
      <c r="AG1036" s="41"/>
      <c r="AH1036" s="41"/>
      <c r="AI1036" s="41"/>
      <c r="AJ1036" s="41"/>
      <c r="AK1036" s="41"/>
      <c r="AL1036" s="41"/>
      <c r="AM1036" s="41"/>
      <c r="AN1036" s="41"/>
      <c r="AO1036" s="41"/>
      <c r="AP1036" s="41"/>
      <c r="AQ1036" s="41"/>
      <c r="AR1036" s="41"/>
      <c r="AS1036" s="41"/>
      <c r="AT1036" s="41"/>
      <c r="AU1036" s="41"/>
      <c r="AV1036" s="41"/>
      <c r="AW1036" s="41"/>
      <c r="AX1036" s="41"/>
      <c r="AY1036" s="41"/>
      <c r="AZ1036" s="41"/>
      <c r="BA1036" s="39"/>
      <c r="BB1036" s="87" t="s">
        <v>1093</v>
      </c>
      <c r="BC1036" s="88">
        <v>650</v>
      </c>
      <c r="BD1036" s="88">
        <v>850</v>
      </c>
      <c r="BE1036" s="88"/>
      <c r="BF1036" s="88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41"/>
      <c r="CA1036" s="41"/>
      <c r="CB1036" s="41"/>
      <c r="CC1036" s="41"/>
      <c r="CD1036" s="41"/>
      <c r="CE1036" s="41"/>
      <c r="CF1036" s="41"/>
      <c r="CG1036" s="41"/>
      <c r="CH1036" s="41"/>
      <c r="CI1036" s="41"/>
      <c r="CJ1036" s="41"/>
      <c r="CK1036" s="41"/>
      <c r="CL1036" s="41"/>
      <c r="CM1036" s="41"/>
      <c r="CN1036" s="41"/>
      <c r="CO1036" s="41"/>
      <c r="CP1036" s="41"/>
      <c r="CQ1036" s="41"/>
      <c r="CR1036" s="41"/>
      <c r="CS1036" s="41"/>
      <c r="CT1036" s="41"/>
      <c r="CU1036" s="41"/>
      <c r="CV1036" s="41"/>
      <c r="CW1036" s="41"/>
      <c r="CX1036" s="41"/>
      <c r="CY1036" s="41"/>
      <c r="CZ1036" s="41"/>
      <c r="DA1036" s="41"/>
      <c r="DB1036" s="41"/>
      <c r="DC1036" s="41"/>
      <c r="DD1036" s="41"/>
      <c r="DE1036" s="41"/>
      <c r="DF1036" s="41"/>
      <c r="DG1036" s="41"/>
      <c r="DH1036" s="39"/>
      <c r="DI1036" s="87" t="s">
        <v>1093</v>
      </c>
      <c r="DJ1036" s="88">
        <v>650</v>
      </c>
      <c r="DK1036" s="88">
        <v>850</v>
      </c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</row>
    <row r="1037" spans="2:152" x14ac:dyDescent="0.4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1"/>
      <c r="AE1037" s="41"/>
      <c r="AF1037" s="41"/>
      <c r="AG1037" s="41"/>
      <c r="AH1037" s="41"/>
      <c r="AI1037" s="41"/>
      <c r="AJ1037" s="41"/>
      <c r="AK1037" s="41"/>
      <c r="AL1037" s="41"/>
      <c r="AM1037" s="41"/>
      <c r="AN1037" s="41"/>
      <c r="AO1037" s="41"/>
      <c r="AP1037" s="41"/>
      <c r="AQ1037" s="41"/>
      <c r="AR1037" s="41"/>
      <c r="AS1037" s="41"/>
      <c r="AT1037" s="41"/>
      <c r="AU1037" s="41"/>
      <c r="AV1037" s="41"/>
      <c r="AW1037" s="41"/>
      <c r="AX1037" s="41"/>
      <c r="AY1037" s="41"/>
      <c r="AZ1037" s="41"/>
      <c r="BA1037" s="39"/>
      <c r="BB1037" s="87" t="s">
        <v>1094</v>
      </c>
      <c r="BC1037" s="88">
        <v>1200</v>
      </c>
      <c r="BD1037" s="88">
        <v>1600</v>
      </c>
      <c r="BE1037" s="88"/>
      <c r="BF1037" s="88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41"/>
      <c r="CA1037" s="41"/>
      <c r="CB1037" s="41"/>
      <c r="CC1037" s="41"/>
      <c r="CD1037" s="41"/>
      <c r="CE1037" s="41"/>
      <c r="CF1037" s="41"/>
      <c r="CG1037" s="41"/>
      <c r="CH1037" s="41"/>
      <c r="CI1037" s="41"/>
      <c r="CJ1037" s="41"/>
      <c r="CK1037" s="41"/>
      <c r="CL1037" s="41"/>
      <c r="CM1037" s="41"/>
      <c r="CN1037" s="41"/>
      <c r="CO1037" s="41"/>
      <c r="CP1037" s="41"/>
      <c r="CQ1037" s="41"/>
      <c r="CR1037" s="41"/>
      <c r="CS1037" s="41"/>
      <c r="CT1037" s="41"/>
      <c r="CU1037" s="41"/>
      <c r="CV1037" s="41"/>
      <c r="CW1037" s="41"/>
      <c r="CX1037" s="41"/>
      <c r="CY1037" s="41"/>
      <c r="CZ1037" s="41"/>
      <c r="DA1037" s="41"/>
      <c r="DB1037" s="41"/>
      <c r="DC1037" s="41"/>
      <c r="DD1037" s="41"/>
      <c r="DE1037" s="41"/>
      <c r="DF1037" s="41"/>
      <c r="DG1037" s="41"/>
      <c r="DH1037" s="39"/>
      <c r="DI1037" s="87" t="s">
        <v>1094</v>
      </c>
      <c r="DJ1037" s="88">
        <v>1200</v>
      </c>
      <c r="DK1037" s="88">
        <v>1600</v>
      </c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</row>
    <row r="1038" spans="2:152" x14ac:dyDescent="0.4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F1038" s="41"/>
      <c r="AG1038" s="41"/>
      <c r="AH1038" s="41"/>
      <c r="AI1038" s="41"/>
      <c r="AJ1038" s="41"/>
      <c r="AK1038" s="41"/>
      <c r="AL1038" s="41"/>
      <c r="AM1038" s="41"/>
      <c r="AN1038" s="41"/>
      <c r="AO1038" s="41"/>
      <c r="AP1038" s="41"/>
      <c r="AQ1038" s="41"/>
      <c r="AR1038" s="41"/>
      <c r="AS1038" s="41"/>
      <c r="AT1038" s="41"/>
      <c r="AU1038" s="41"/>
      <c r="AV1038" s="41"/>
      <c r="AW1038" s="41"/>
      <c r="AX1038" s="41"/>
      <c r="AY1038" s="41"/>
      <c r="AZ1038" s="41"/>
      <c r="BA1038" s="39"/>
      <c r="BB1038" s="87" t="s">
        <v>1095</v>
      </c>
      <c r="BC1038" s="96">
        <v>200</v>
      </c>
      <c r="BD1038" s="96">
        <v>400</v>
      </c>
      <c r="BE1038" s="96"/>
      <c r="BF1038" s="96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41"/>
      <c r="CA1038" s="41"/>
      <c r="CB1038" s="41"/>
      <c r="CC1038" s="41"/>
      <c r="CD1038" s="41"/>
      <c r="CE1038" s="41"/>
      <c r="CF1038" s="41"/>
      <c r="CG1038" s="41"/>
      <c r="CH1038" s="41"/>
      <c r="CI1038" s="41"/>
      <c r="CJ1038" s="41"/>
      <c r="CK1038" s="41"/>
      <c r="CL1038" s="41"/>
      <c r="CM1038" s="41"/>
      <c r="CN1038" s="41"/>
      <c r="CO1038" s="41"/>
      <c r="CP1038" s="41"/>
      <c r="CQ1038" s="41"/>
      <c r="CR1038" s="41"/>
      <c r="CS1038" s="41"/>
      <c r="CT1038" s="41"/>
      <c r="CU1038" s="41"/>
      <c r="CV1038" s="41"/>
      <c r="CW1038" s="41"/>
      <c r="CX1038" s="41"/>
      <c r="CY1038" s="41"/>
      <c r="CZ1038" s="41"/>
      <c r="DA1038" s="41"/>
      <c r="DB1038" s="41"/>
      <c r="DC1038" s="41"/>
      <c r="DD1038" s="41"/>
      <c r="DE1038" s="41"/>
      <c r="DF1038" s="41"/>
      <c r="DG1038" s="41"/>
      <c r="DH1038" s="39"/>
      <c r="DI1038" s="87" t="s">
        <v>1095</v>
      </c>
      <c r="DJ1038" s="96">
        <v>200</v>
      </c>
      <c r="DK1038" s="96">
        <v>400</v>
      </c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</row>
    <row r="1039" spans="2:152" x14ac:dyDescent="0.4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F1039" s="41"/>
      <c r="AG1039" s="41"/>
      <c r="AH1039" s="41"/>
      <c r="AI1039" s="41"/>
      <c r="AJ1039" s="41"/>
      <c r="AK1039" s="41"/>
      <c r="AL1039" s="41"/>
      <c r="AM1039" s="41"/>
      <c r="AN1039" s="41"/>
      <c r="AO1039" s="41"/>
      <c r="AP1039" s="41"/>
      <c r="AQ1039" s="41"/>
      <c r="AR1039" s="41"/>
      <c r="AS1039" s="41"/>
      <c r="AT1039" s="41"/>
      <c r="AU1039" s="41"/>
      <c r="AV1039" s="41"/>
      <c r="AW1039" s="41"/>
      <c r="AX1039" s="41"/>
      <c r="AY1039" s="41"/>
      <c r="AZ1039" s="41"/>
      <c r="BA1039" s="39"/>
      <c r="BB1039" s="87" t="s">
        <v>1096</v>
      </c>
      <c r="BC1039" s="96">
        <v>5200</v>
      </c>
      <c r="BD1039" s="96">
        <v>5800</v>
      </c>
      <c r="BE1039" s="96"/>
      <c r="BF1039" s="96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41"/>
      <c r="CA1039" s="41"/>
      <c r="CB1039" s="41"/>
      <c r="CC1039" s="41"/>
      <c r="CD1039" s="41"/>
      <c r="CE1039" s="41"/>
      <c r="CF1039" s="41"/>
      <c r="CG1039" s="41"/>
      <c r="CH1039" s="41"/>
      <c r="CI1039" s="41"/>
      <c r="CJ1039" s="41"/>
      <c r="CK1039" s="41"/>
      <c r="CL1039" s="41"/>
      <c r="CM1039" s="41"/>
      <c r="CN1039" s="41"/>
      <c r="CO1039" s="41"/>
      <c r="CP1039" s="41"/>
      <c r="CQ1039" s="41"/>
      <c r="CR1039" s="41"/>
      <c r="CS1039" s="41"/>
      <c r="CT1039" s="41"/>
      <c r="CU1039" s="41"/>
      <c r="CV1039" s="41"/>
      <c r="CW1039" s="41"/>
      <c r="CX1039" s="41"/>
      <c r="CY1039" s="41"/>
      <c r="CZ1039" s="41"/>
      <c r="DA1039" s="41"/>
      <c r="DB1039" s="41"/>
      <c r="DC1039" s="41"/>
      <c r="DD1039" s="41"/>
      <c r="DE1039" s="41"/>
      <c r="DF1039" s="41"/>
      <c r="DG1039" s="41"/>
      <c r="DH1039" s="39"/>
      <c r="DI1039" s="87" t="s">
        <v>1096</v>
      </c>
      <c r="DJ1039" s="96">
        <v>5200</v>
      </c>
      <c r="DK1039" s="96">
        <v>5800</v>
      </c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</row>
    <row r="1040" spans="2:152" x14ac:dyDescent="0.4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1"/>
      <c r="AE1040" s="41"/>
      <c r="AF1040" s="41"/>
      <c r="AG1040" s="41"/>
      <c r="AH1040" s="41"/>
      <c r="AI1040" s="41"/>
      <c r="AJ1040" s="41"/>
      <c r="AK1040" s="41"/>
      <c r="AL1040" s="41"/>
      <c r="AM1040" s="41"/>
      <c r="AN1040" s="41"/>
      <c r="AO1040" s="41"/>
      <c r="AP1040" s="41"/>
      <c r="AQ1040" s="41"/>
      <c r="AR1040" s="41"/>
      <c r="AS1040" s="41"/>
      <c r="AT1040" s="41"/>
      <c r="AU1040" s="41"/>
      <c r="AV1040" s="41"/>
      <c r="AW1040" s="41"/>
      <c r="AX1040" s="41"/>
      <c r="AY1040" s="41"/>
      <c r="AZ1040" s="41"/>
      <c r="BA1040" s="39"/>
      <c r="BB1040" s="87" t="s">
        <v>1097</v>
      </c>
      <c r="BC1040" s="96">
        <v>5800</v>
      </c>
      <c r="BD1040" s="96">
        <v>6400</v>
      </c>
      <c r="BE1040" s="96"/>
      <c r="BF1040" s="96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41"/>
      <c r="CA1040" s="41"/>
      <c r="CB1040" s="41"/>
      <c r="CC1040" s="41"/>
      <c r="CD1040" s="41"/>
      <c r="CE1040" s="41"/>
      <c r="CF1040" s="41"/>
      <c r="CG1040" s="41"/>
      <c r="CH1040" s="41"/>
      <c r="CI1040" s="41"/>
      <c r="CJ1040" s="41"/>
      <c r="CK1040" s="41"/>
      <c r="CL1040" s="41"/>
      <c r="CM1040" s="41"/>
      <c r="CN1040" s="41"/>
      <c r="CO1040" s="41"/>
      <c r="CP1040" s="41"/>
      <c r="CQ1040" s="41"/>
      <c r="CR1040" s="41"/>
      <c r="CS1040" s="41"/>
      <c r="CT1040" s="41"/>
      <c r="CU1040" s="41"/>
      <c r="CV1040" s="41"/>
      <c r="CW1040" s="41"/>
      <c r="CX1040" s="41"/>
      <c r="CY1040" s="41"/>
      <c r="CZ1040" s="41"/>
      <c r="DA1040" s="41"/>
      <c r="DB1040" s="41"/>
      <c r="DC1040" s="41"/>
      <c r="DD1040" s="41"/>
      <c r="DE1040" s="41"/>
      <c r="DF1040" s="41"/>
      <c r="DG1040" s="41"/>
      <c r="DH1040" s="39"/>
      <c r="DI1040" s="87" t="s">
        <v>1097</v>
      </c>
      <c r="DJ1040" s="96">
        <v>5800</v>
      </c>
      <c r="DK1040" s="96">
        <v>6400</v>
      </c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</row>
    <row r="1041" spans="2:152" x14ac:dyDescent="0.4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F1041" s="41"/>
      <c r="AG1041" s="41"/>
      <c r="AH1041" s="41"/>
      <c r="AI1041" s="41"/>
      <c r="AJ1041" s="41"/>
      <c r="AK1041" s="41"/>
      <c r="AL1041" s="41"/>
      <c r="AM1041" s="41"/>
      <c r="AN1041" s="41"/>
      <c r="AO1041" s="41"/>
      <c r="AP1041" s="41"/>
      <c r="AQ1041" s="41"/>
      <c r="AR1041" s="41"/>
      <c r="AS1041" s="41"/>
      <c r="AT1041" s="41"/>
      <c r="AU1041" s="41"/>
      <c r="AV1041" s="41"/>
      <c r="AW1041" s="41"/>
      <c r="AX1041" s="41"/>
      <c r="AY1041" s="41"/>
      <c r="AZ1041" s="41"/>
      <c r="BA1041" s="39"/>
      <c r="BB1041" s="87" t="s">
        <v>1098</v>
      </c>
      <c r="BC1041" s="88">
        <v>1400</v>
      </c>
      <c r="BD1041" s="88">
        <v>2000</v>
      </c>
      <c r="BE1041" s="88"/>
      <c r="BF1041" s="88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41"/>
      <c r="CA1041" s="41"/>
      <c r="CB1041" s="41"/>
      <c r="CC1041" s="41"/>
      <c r="CD1041" s="41"/>
      <c r="CE1041" s="41"/>
      <c r="CF1041" s="41"/>
      <c r="CG1041" s="41"/>
      <c r="CH1041" s="41"/>
      <c r="CI1041" s="41"/>
      <c r="CJ1041" s="41"/>
      <c r="CK1041" s="41"/>
      <c r="CL1041" s="41"/>
      <c r="CM1041" s="41"/>
      <c r="CN1041" s="41"/>
      <c r="CO1041" s="41"/>
      <c r="CP1041" s="41"/>
      <c r="CQ1041" s="41"/>
      <c r="CR1041" s="41"/>
      <c r="CS1041" s="41"/>
      <c r="CT1041" s="41"/>
      <c r="CU1041" s="41"/>
      <c r="CV1041" s="41"/>
      <c r="CW1041" s="41"/>
      <c r="CX1041" s="41"/>
      <c r="CY1041" s="41"/>
      <c r="CZ1041" s="41"/>
      <c r="DA1041" s="41"/>
      <c r="DB1041" s="41"/>
      <c r="DC1041" s="41"/>
      <c r="DD1041" s="41"/>
      <c r="DE1041" s="41"/>
      <c r="DF1041" s="41"/>
      <c r="DG1041" s="41"/>
      <c r="DH1041" s="39"/>
      <c r="DI1041" s="87" t="s">
        <v>1098</v>
      </c>
      <c r="DJ1041" s="88">
        <v>1400</v>
      </c>
      <c r="DK1041" s="88">
        <v>2000</v>
      </c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</row>
    <row r="1042" spans="2:152" x14ac:dyDescent="0.4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F1042" s="41"/>
      <c r="AG1042" s="41"/>
      <c r="AH1042" s="41"/>
      <c r="AI1042" s="41"/>
      <c r="AJ1042" s="41"/>
      <c r="AK1042" s="41"/>
      <c r="AL1042" s="41"/>
      <c r="AM1042" s="41"/>
      <c r="AN1042" s="41"/>
      <c r="AO1042" s="41"/>
      <c r="AP1042" s="41"/>
      <c r="AQ1042" s="41"/>
      <c r="AR1042" s="41"/>
      <c r="AS1042" s="41"/>
      <c r="AT1042" s="41"/>
      <c r="AU1042" s="41"/>
      <c r="AV1042" s="41"/>
      <c r="AW1042" s="41"/>
      <c r="AX1042" s="41"/>
      <c r="AY1042" s="41"/>
      <c r="AZ1042" s="41"/>
      <c r="BA1042" s="39"/>
      <c r="BB1042" s="87" t="s">
        <v>1099</v>
      </c>
      <c r="BC1042" s="96">
        <v>600</v>
      </c>
      <c r="BD1042" s="96">
        <v>1000</v>
      </c>
      <c r="BE1042" s="96"/>
      <c r="BF1042" s="96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41"/>
      <c r="CA1042" s="41"/>
      <c r="CB1042" s="41"/>
      <c r="CC1042" s="41"/>
      <c r="CD1042" s="41"/>
      <c r="CE1042" s="41"/>
      <c r="CF1042" s="41"/>
      <c r="CG1042" s="41"/>
      <c r="CH1042" s="41"/>
      <c r="CI1042" s="41"/>
      <c r="CJ1042" s="41"/>
      <c r="CK1042" s="41"/>
      <c r="CL1042" s="41"/>
      <c r="CM1042" s="41"/>
      <c r="CN1042" s="41"/>
      <c r="CO1042" s="41"/>
      <c r="CP1042" s="41"/>
      <c r="CQ1042" s="41"/>
      <c r="CR1042" s="41"/>
      <c r="CS1042" s="41"/>
      <c r="CT1042" s="41"/>
      <c r="CU1042" s="41"/>
      <c r="CV1042" s="41"/>
      <c r="CW1042" s="41"/>
      <c r="CX1042" s="41"/>
      <c r="CY1042" s="41"/>
      <c r="CZ1042" s="41"/>
      <c r="DA1042" s="41"/>
      <c r="DB1042" s="41"/>
      <c r="DC1042" s="41"/>
      <c r="DD1042" s="41"/>
      <c r="DE1042" s="41"/>
      <c r="DF1042" s="41"/>
      <c r="DG1042" s="41"/>
      <c r="DH1042" s="39"/>
      <c r="DI1042" s="87" t="s">
        <v>1099</v>
      </c>
      <c r="DJ1042" s="96">
        <v>600</v>
      </c>
      <c r="DK1042" s="96">
        <v>1000</v>
      </c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</row>
    <row r="1043" spans="2:152" x14ac:dyDescent="0.4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F1043" s="41"/>
      <c r="AG1043" s="41"/>
      <c r="AH1043" s="41"/>
      <c r="AI1043" s="41"/>
      <c r="AJ1043" s="41"/>
      <c r="AK1043" s="41"/>
      <c r="AL1043" s="41"/>
      <c r="AM1043" s="41"/>
      <c r="AN1043" s="41"/>
      <c r="AO1043" s="41"/>
      <c r="AP1043" s="41"/>
      <c r="AQ1043" s="41"/>
      <c r="AR1043" s="41"/>
      <c r="AS1043" s="41"/>
      <c r="AT1043" s="41"/>
      <c r="AU1043" s="41"/>
      <c r="AV1043" s="41"/>
      <c r="AW1043" s="41"/>
      <c r="AX1043" s="41"/>
      <c r="AY1043" s="41"/>
      <c r="AZ1043" s="41"/>
      <c r="BA1043" s="39"/>
      <c r="BB1043" s="87" t="s">
        <v>1100</v>
      </c>
      <c r="BC1043" s="96">
        <v>1000</v>
      </c>
      <c r="BD1043" s="96">
        <v>1600</v>
      </c>
      <c r="BE1043" s="96"/>
      <c r="BF1043" s="96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41"/>
      <c r="CA1043" s="41"/>
      <c r="CB1043" s="41"/>
      <c r="CC1043" s="41"/>
      <c r="CD1043" s="41"/>
      <c r="CE1043" s="41"/>
      <c r="CF1043" s="41"/>
      <c r="CG1043" s="41"/>
      <c r="CH1043" s="41"/>
      <c r="CI1043" s="41"/>
      <c r="CJ1043" s="41"/>
      <c r="CK1043" s="41"/>
      <c r="CL1043" s="41"/>
      <c r="CM1043" s="41"/>
      <c r="CN1043" s="41"/>
      <c r="CO1043" s="41"/>
      <c r="CP1043" s="41"/>
      <c r="CQ1043" s="41"/>
      <c r="CR1043" s="41"/>
      <c r="CS1043" s="41"/>
      <c r="CT1043" s="41"/>
      <c r="CU1043" s="41"/>
      <c r="CV1043" s="41"/>
      <c r="CW1043" s="41"/>
      <c r="CX1043" s="41"/>
      <c r="CY1043" s="41"/>
      <c r="CZ1043" s="41"/>
      <c r="DA1043" s="41"/>
      <c r="DB1043" s="41"/>
      <c r="DC1043" s="41"/>
      <c r="DD1043" s="41"/>
      <c r="DE1043" s="41"/>
      <c r="DF1043" s="41"/>
      <c r="DG1043" s="41"/>
      <c r="DH1043" s="39"/>
      <c r="DI1043" s="87" t="s">
        <v>1100</v>
      </c>
      <c r="DJ1043" s="96">
        <v>1000</v>
      </c>
      <c r="DK1043" s="96">
        <v>1600</v>
      </c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</row>
    <row r="1044" spans="2:152" x14ac:dyDescent="0.4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41"/>
      <c r="V1044" s="41"/>
      <c r="W1044" s="41"/>
      <c r="X1044" s="41"/>
      <c r="Y1044" s="41"/>
      <c r="Z1044" s="41"/>
      <c r="AA1044" s="41"/>
      <c r="AB1044" s="41"/>
      <c r="AC1044" s="41"/>
      <c r="AD1044" s="41"/>
      <c r="AE1044" s="41"/>
      <c r="AF1044" s="41"/>
      <c r="AG1044" s="41"/>
      <c r="AH1044" s="41"/>
      <c r="AI1044" s="41"/>
      <c r="AJ1044" s="41"/>
      <c r="AK1044" s="41"/>
      <c r="AL1044" s="41"/>
      <c r="AM1044" s="41"/>
      <c r="AN1044" s="41"/>
      <c r="AO1044" s="41"/>
      <c r="AP1044" s="41"/>
      <c r="AQ1044" s="41"/>
      <c r="AR1044" s="41"/>
      <c r="AS1044" s="41"/>
      <c r="AT1044" s="41"/>
      <c r="AU1044" s="41"/>
      <c r="AV1044" s="41"/>
      <c r="AW1044" s="41"/>
      <c r="AX1044" s="41"/>
      <c r="AY1044" s="41"/>
      <c r="AZ1044" s="41"/>
      <c r="BA1044" s="39"/>
      <c r="BB1044" s="87" t="s">
        <v>1101</v>
      </c>
      <c r="BC1044" s="96">
        <v>1600</v>
      </c>
      <c r="BD1044" s="96">
        <v>2200</v>
      </c>
      <c r="BE1044" s="96"/>
      <c r="BF1044" s="96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41"/>
      <c r="CA1044" s="41"/>
      <c r="CB1044" s="41"/>
      <c r="CC1044" s="41"/>
      <c r="CD1044" s="41"/>
      <c r="CE1044" s="41"/>
      <c r="CF1044" s="41"/>
      <c r="CG1044" s="41"/>
      <c r="CH1044" s="41"/>
      <c r="CI1044" s="41"/>
      <c r="CJ1044" s="41"/>
      <c r="CK1044" s="41"/>
      <c r="CL1044" s="41"/>
      <c r="CM1044" s="41"/>
      <c r="CN1044" s="41"/>
      <c r="CO1044" s="41"/>
      <c r="CP1044" s="41"/>
      <c r="CQ1044" s="41"/>
      <c r="CR1044" s="41"/>
      <c r="CS1044" s="41"/>
      <c r="CT1044" s="41"/>
      <c r="CU1044" s="41"/>
      <c r="CV1044" s="41"/>
      <c r="CW1044" s="41"/>
      <c r="CX1044" s="41"/>
      <c r="CY1044" s="41"/>
      <c r="CZ1044" s="41"/>
      <c r="DA1044" s="41"/>
      <c r="DB1044" s="41"/>
      <c r="DC1044" s="41"/>
      <c r="DD1044" s="41"/>
      <c r="DE1044" s="41"/>
      <c r="DF1044" s="41"/>
      <c r="DG1044" s="41"/>
      <c r="DH1044" s="39"/>
      <c r="DI1044" s="87" t="s">
        <v>1101</v>
      </c>
      <c r="DJ1044" s="96">
        <v>1600</v>
      </c>
      <c r="DK1044" s="96">
        <v>2200</v>
      </c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</row>
    <row r="1045" spans="2:152" x14ac:dyDescent="0.4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1"/>
      <c r="AE1045" s="41"/>
      <c r="AF1045" s="41"/>
      <c r="AG1045" s="41"/>
      <c r="AH1045" s="41"/>
      <c r="AI1045" s="41"/>
      <c r="AJ1045" s="41"/>
      <c r="AK1045" s="41"/>
      <c r="AL1045" s="41"/>
      <c r="AM1045" s="41"/>
      <c r="AN1045" s="41"/>
      <c r="AO1045" s="41"/>
      <c r="AP1045" s="41"/>
      <c r="AQ1045" s="41"/>
      <c r="AR1045" s="41"/>
      <c r="AS1045" s="41"/>
      <c r="AT1045" s="41"/>
      <c r="AU1045" s="41"/>
      <c r="AV1045" s="41"/>
      <c r="AW1045" s="41"/>
      <c r="AX1045" s="41"/>
      <c r="AY1045" s="41"/>
      <c r="AZ1045" s="41"/>
      <c r="BA1045" s="39"/>
      <c r="BB1045" s="87" t="s">
        <v>1102</v>
      </c>
      <c r="BC1045" s="96">
        <v>2200</v>
      </c>
      <c r="BD1045" s="96">
        <v>2800</v>
      </c>
      <c r="BE1045" s="96"/>
      <c r="BF1045" s="96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41"/>
      <c r="CA1045" s="41"/>
      <c r="CB1045" s="41"/>
      <c r="CC1045" s="41"/>
      <c r="CD1045" s="41"/>
      <c r="CE1045" s="41"/>
      <c r="CF1045" s="41"/>
      <c r="CG1045" s="41"/>
      <c r="CH1045" s="41"/>
      <c r="CI1045" s="41"/>
      <c r="CJ1045" s="41"/>
      <c r="CK1045" s="41"/>
      <c r="CL1045" s="41"/>
      <c r="CM1045" s="41"/>
      <c r="CN1045" s="41"/>
      <c r="CO1045" s="41"/>
      <c r="CP1045" s="41"/>
      <c r="CQ1045" s="41"/>
      <c r="CR1045" s="41"/>
      <c r="CS1045" s="41"/>
      <c r="CT1045" s="41"/>
      <c r="CU1045" s="41"/>
      <c r="CV1045" s="41"/>
      <c r="CW1045" s="41"/>
      <c r="CX1045" s="41"/>
      <c r="CY1045" s="41"/>
      <c r="CZ1045" s="41"/>
      <c r="DA1045" s="41"/>
      <c r="DB1045" s="41"/>
      <c r="DC1045" s="41"/>
      <c r="DD1045" s="41"/>
      <c r="DE1045" s="41"/>
      <c r="DF1045" s="41"/>
      <c r="DG1045" s="41"/>
      <c r="DH1045" s="39"/>
      <c r="DI1045" s="87" t="s">
        <v>1102</v>
      </c>
      <c r="DJ1045" s="96">
        <v>2200</v>
      </c>
      <c r="DK1045" s="96">
        <v>2800</v>
      </c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</row>
    <row r="1046" spans="2:152" x14ac:dyDescent="0.4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41"/>
      <c r="V1046" s="41"/>
      <c r="W1046" s="41"/>
      <c r="X1046" s="41"/>
      <c r="Y1046" s="41"/>
      <c r="Z1046" s="41"/>
      <c r="AA1046" s="41"/>
      <c r="AB1046" s="41"/>
      <c r="AC1046" s="41"/>
      <c r="AD1046" s="41"/>
      <c r="AE1046" s="41"/>
      <c r="AF1046" s="41"/>
      <c r="AG1046" s="41"/>
      <c r="AH1046" s="41"/>
      <c r="AI1046" s="41"/>
      <c r="AJ1046" s="41"/>
      <c r="AK1046" s="41"/>
      <c r="AL1046" s="41"/>
      <c r="AM1046" s="41"/>
      <c r="AN1046" s="41"/>
      <c r="AO1046" s="41"/>
      <c r="AP1046" s="41"/>
      <c r="AQ1046" s="41"/>
      <c r="AR1046" s="41"/>
      <c r="AS1046" s="41"/>
      <c r="AT1046" s="41"/>
      <c r="AU1046" s="41"/>
      <c r="AV1046" s="41"/>
      <c r="AW1046" s="41"/>
      <c r="AX1046" s="41"/>
      <c r="AY1046" s="41"/>
      <c r="AZ1046" s="41"/>
      <c r="BA1046" s="39"/>
      <c r="BB1046" s="87" t="s">
        <v>1103</v>
      </c>
      <c r="BC1046" s="96">
        <v>2800</v>
      </c>
      <c r="BD1046" s="96">
        <v>3400</v>
      </c>
      <c r="BE1046" s="96"/>
      <c r="BF1046" s="96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41"/>
      <c r="CA1046" s="41"/>
      <c r="CB1046" s="41"/>
      <c r="CC1046" s="41"/>
      <c r="CD1046" s="41"/>
      <c r="CE1046" s="41"/>
      <c r="CF1046" s="41"/>
      <c r="CG1046" s="41"/>
      <c r="CH1046" s="41"/>
      <c r="CI1046" s="41"/>
      <c r="CJ1046" s="41"/>
      <c r="CK1046" s="41"/>
      <c r="CL1046" s="41"/>
      <c r="CM1046" s="41"/>
      <c r="CN1046" s="41"/>
      <c r="CO1046" s="41"/>
      <c r="CP1046" s="41"/>
      <c r="CQ1046" s="41"/>
      <c r="CR1046" s="41"/>
      <c r="CS1046" s="41"/>
      <c r="CT1046" s="41"/>
      <c r="CU1046" s="41"/>
      <c r="CV1046" s="41"/>
      <c r="CW1046" s="41"/>
      <c r="CX1046" s="41"/>
      <c r="CY1046" s="41"/>
      <c r="CZ1046" s="41"/>
      <c r="DA1046" s="41"/>
      <c r="DB1046" s="41"/>
      <c r="DC1046" s="41"/>
      <c r="DD1046" s="41"/>
      <c r="DE1046" s="41"/>
      <c r="DF1046" s="41"/>
      <c r="DG1046" s="41"/>
      <c r="DH1046" s="39"/>
      <c r="DI1046" s="87" t="s">
        <v>1103</v>
      </c>
      <c r="DJ1046" s="96">
        <v>2800</v>
      </c>
      <c r="DK1046" s="96">
        <v>3400</v>
      </c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</row>
    <row r="1047" spans="2:152" x14ac:dyDescent="0.4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F1047" s="41"/>
      <c r="AG1047" s="41"/>
      <c r="AH1047" s="41"/>
      <c r="AI1047" s="41"/>
      <c r="AJ1047" s="41"/>
      <c r="AK1047" s="41"/>
      <c r="AL1047" s="41"/>
      <c r="AM1047" s="41"/>
      <c r="AN1047" s="41"/>
      <c r="AO1047" s="41"/>
      <c r="AP1047" s="41"/>
      <c r="AQ1047" s="41"/>
      <c r="AR1047" s="41"/>
      <c r="AS1047" s="41"/>
      <c r="AT1047" s="41"/>
      <c r="AU1047" s="41"/>
      <c r="AV1047" s="41"/>
      <c r="AW1047" s="41"/>
      <c r="AX1047" s="41"/>
      <c r="AY1047" s="41"/>
      <c r="AZ1047" s="41"/>
      <c r="BA1047" s="39"/>
      <c r="BB1047" s="87" t="s">
        <v>1104</v>
      </c>
      <c r="BC1047" s="96">
        <v>3400</v>
      </c>
      <c r="BD1047" s="96">
        <v>4000</v>
      </c>
      <c r="BE1047" s="96"/>
      <c r="BF1047" s="96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41"/>
      <c r="CA1047" s="41"/>
      <c r="CB1047" s="41"/>
      <c r="CC1047" s="41"/>
      <c r="CD1047" s="41"/>
      <c r="CE1047" s="41"/>
      <c r="CF1047" s="41"/>
      <c r="CG1047" s="41"/>
      <c r="CH1047" s="41"/>
      <c r="CI1047" s="41"/>
      <c r="CJ1047" s="41"/>
      <c r="CK1047" s="41"/>
      <c r="CL1047" s="41"/>
      <c r="CM1047" s="41"/>
      <c r="CN1047" s="41"/>
      <c r="CO1047" s="41"/>
      <c r="CP1047" s="41"/>
      <c r="CQ1047" s="41"/>
      <c r="CR1047" s="41"/>
      <c r="CS1047" s="41"/>
      <c r="CT1047" s="41"/>
      <c r="CU1047" s="41"/>
      <c r="CV1047" s="41"/>
      <c r="CW1047" s="41"/>
      <c r="CX1047" s="41"/>
      <c r="CY1047" s="41"/>
      <c r="CZ1047" s="41"/>
      <c r="DA1047" s="41"/>
      <c r="DB1047" s="41"/>
      <c r="DC1047" s="41"/>
      <c r="DD1047" s="41"/>
      <c r="DE1047" s="41"/>
      <c r="DF1047" s="41"/>
      <c r="DG1047" s="41"/>
      <c r="DH1047" s="39"/>
      <c r="DI1047" s="87" t="s">
        <v>1104</v>
      </c>
      <c r="DJ1047" s="96">
        <v>3400</v>
      </c>
      <c r="DK1047" s="96">
        <v>4000</v>
      </c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</row>
    <row r="1048" spans="2:152" x14ac:dyDescent="0.4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F1048" s="41"/>
      <c r="AG1048" s="41"/>
      <c r="AH1048" s="41"/>
      <c r="AI1048" s="41"/>
      <c r="AJ1048" s="41"/>
      <c r="AK1048" s="41"/>
      <c r="AL1048" s="41"/>
      <c r="AM1048" s="41"/>
      <c r="AN1048" s="41"/>
      <c r="AO1048" s="41"/>
      <c r="AP1048" s="41"/>
      <c r="AQ1048" s="41"/>
      <c r="AR1048" s="41"/>
      <c r="AS1048" s="41"/>
      <c r="AT1048" s="41"/>
      <c r="AU1048" s="41"/>
      <c r="AV1048" s="41"/>
      <c r="AW1048" s="41"/>
      <c r="AX1048" s="41"/>
      <c r="AY1048" s="41"/>
      <c r="AZ1048" s="41"/>
      <c r="BA1048" s="39"/>
      <c r="BB1048" s="87" t="s">
        <v>1105</v>
      </c>
      <c r="BC1048" s="96">
        <v>4000</v>
      </c>
      <c r="BD1048" s="96">
        <v>4600</v>
      </c>
      <c r="BE1048" s="96"/>
      <c r="BF1048" s="96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41"/>
      <c r="CA1048" s="41"/>
      <c r="CB1048" s="41"/>
      <c r="CC1048" s="41"/>
      <c r="CD1048" s="41"/>
      <c r="CE1048" s="41"/>
      <c r="CF1048" s="41"/>
      <c r="CG1048" s="41"/>
      <c r="CH1048" s="41"/>
      <c r="CI1048" s="41"/>
      <c r="CJ1048" s="41"/>
      <c r="CK1048" s="41"/>
      <c r="CL1048" s="41"/>
      <c r="CM1048" s="41"/>
      <c r="CN1048" s="41"/>
      <c r="CO1048" s="41"/>
      <c r="CP1048" s="41"/>
      <c r="CQ1048" s="41"/>
      <c r="CR1048" s="41"/>
      <c r="CS1048" s="41"/>
      <c r="CT1048" s="41"/>
      <c r="CU1048" s="41"/>
      <c r="CV1048" s="41"/>
      <c r="CW1048" s="41"/>
      <c r="CX1048" s="41"/>
      <c r="CY1048" s="41"/>
      <c r="CZ1048" s="41"/>
      <c r="DA1048" s="41"/>
      <c r="DB1048" s="41"/>
      <c r="DC1048" s="41"/>
      <c r="DD1048" s="41"/>
      <c r="DE1048" s="41"/>
      <c r="DF1048" s="41"/>
      <c r="DG1048" s="41"/>
      <c r="DH1048" s="39"/>
      <c r="DI1048" s="87" t="s">
        <v>1105</v>
      </c>
      <c r="DJ1048" s="96">
        <v>4000</v>
      </c>
      <c r="DK1048" s="96">
        <v>4600</v>
      </c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</row>
    <row r="1049" spans="2:152" x14ac:dyDescent="0.4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1"/>
      <c r="AE1049" s="41"/>
      <c r="AF1049" s="41"/>
      <c r="AG1049" s="41"/>
      <c r="AH1049" s="41"/>
      <c r="AI1049" s="41"/>
      <c r="AJ1049" s="41"/>
      <c r="AK1049" s="41"/>
      <c r="AL1049" s="41"/>
      <c r="AM1049" s="41"/>
      <c r="AN1049" s="41"/>
      <c r="AO1049" s="41"/>
      <c r="AP1049" s="41"/>
      <c r="AQ1049" s="41"/>
      <c r="AR1049" s="41"/>
      <c r="AS1049" s="41"/>
      <c r="AT1049" s="41"/>
      <c r="AU1049" s="41"/>
      <c r="AV1049" s="41"/>
      <c r="AW1049" s="41"/>
      <c r="AX1049" s="41"/>
      <c r="AY1049" s="41"/>
      <c r="AZ1049" s="41"/>
      <c r="BA1049" s="39"/>
      <c r="BB1049" s="87" t="s">
        <v>1106</v>
      </c>
      <c r="BC1049" s="96">
        <v>4600</v>
      </c>
      <c r="BD1049" s="96">
        <v>5200</v>
      </c>
      <c r="BE1049" s="96"/>
      <c r="BF1049" s="96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41"/>
      <c r="CA1049" s="41"/>
      <c r="CB1049" s="41"/>
      <c r="CC1049" s="41"/>
      <c r="CD1049" s="41"/>
      <c r="CE1049" s="41"/>
      <c r="CF1049" s="41"/>
      <c r="CG1049" s="41"/>
      <c r="CH1049" s="41"/>
      <c r="CI1049" s="41"/>
      <c r="CJ1049" s="41"/>
      <c r="CK1049" s="41"/>
      <c r="CL1049" s="41"/>
      <c r="CM1049" s="41"/>
      <c r="CN1049" s="41"/>
      <c r="CO1049" s="41"/>
      <c r="CP1049" s="41"/>
      <c r="CQ1049" s="41"/>
      <c r="CR1049" s="41"/>
      <c r="CS1049" s="41"/>
      <c r="CT1049" s="41"/>
      <c r="CU1049" s="41"/>
      <c r="CV1049" s="41"/>
      <c r="CW1049" s="41"/>
      <c r="CX1049" s="41"/>
      <c r="CY1049" s="41"/>
      <c r="CZ1049" s="41"/>
      <c r="DA1049" s="41"/>
      <c r="DB1049" s="41"/>
      <c r="DC1049" s="41"/>
      <c r="DD1049" s="41"/>
      <c r="DE1049" s="41"/>
      <c r="DF1049" s="41"/>
      <c r="DG1049" s="41"/>
      <c r="DH1049" s="39"/>
      <c r="DI1049" s="87" t="s">
        <v>1106</v>
      </c>
      <c r="DJ1049" s="96">
        <v>4600</v>
      </c>
      <c r="DK1049" s="96">
        <v>5200</v>
      </c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</row>
    <row r="1050" spans="2:152" x14ac:dyDescent="0.4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F1050" s="41"/>
      <c r="AG1050" s="41"/>
      <c r="AH1050" s="41"/>
      <c r="AI1050" s="41"/>
      <c r="AJ1050" s="41"/>
      <c r="AK1050" s="41"/>
      <c r="AL1050" s="41"/>
      <c r="AM1050" s="41"/>
      <c r="AN1050" s="41"/>
      <c r="AO1050" s="41"/>
      <c r="AP1050" s="41"/>
      <c r="AQ1050" s="41"/>
      <c r="AR1050" s="41"/>
      <c r="AS1050" s="41"/>
      <c r="AT1050" s="41"/>
      <c r="AU1050" s="41"/>
      <c r="AV1050" s="41"/>
      <c r="AW1050" s="41"/>
      <c r="AX1050" s="41"/>
      <c r="AY1050" s="41"/>
      <c r="AZ1050" s="41"/>
      <c r="BA1050" s="39"/>
      <c r="BB1050" s="87" t="s">
        <v>1107</v>
      </c>
      <c r="BC1050" s="88">
        <v>1000</v>
      </c>
      <c r="BD1050" s="88">
        <v>1200</v>
      </c>
      <c r="BE1050" s="88"/>
      <c r="BF1050" s="88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41"/>
      <c r="CA1050" s="41"/>
      <c r="CB1050" s="41"/>
      <c r="CC1050" s="41"/>
      <c r="CD1050" s="41"/>
      <c r="CE1050" s="41"/>
      <c r="CF1050" s="41"/>
      <c r="CG1050" s="41"/>
      <c r="CH1050" s="41"/>
      <c r="CI1050" s="41"/>
      <c r="CJ1050" s="41"/>
      <c r="CK1050" s="41"/>
      <c r="CL1050" s="41"/>
      <c r="CM1050" s="41"/>
      <c r="CN1050" s="41"/>
      <c r="CO1050" s="41"/>
      <c r="CP1050" s="41"/>
      <c r="CQ1050" s="41"/>
      <c r="CR1050" s="41"/>
      <c r="CS1050" s="41"/>
      <c r="CT1050" s="41"/>
      <c r="CU1050" s="41"/>
      <c r="CV1050" s="41"/>
      <c r="CW1050" s="41"/>
      <c r="CX1050" s="41"/>
      <c r="CY1050" s="41"/>
      <c r="CZ1050" s="41"/>
      <c r="DA1050" s="41"/>
      <c r="DB1050" s="41"/>
      <c r="DC1050" s="41"/>
      <c r="DD1050" s="41"/>
      <c r="DE1050" s="41"/>
      <c r="DF1050" s="41"/>
      <c r="DG1050" s="41"/>
      <c r="DH1050" s="39"/>
      <c r="DI1050" s="87" t="s">
        <v>1107</v>
      </c>
      <c r="DJ1050" s="88">
        <v>1000</v>
      </c>
      <c r="DK1050" s="88">
        <v>1200</v>
      </c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</row>
    <row r="1051" spans="2:152" x14ac:dyDescent="0.4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F1051" s="41"/>
      <c r="AG1051" s="41"/>
      <c r="AH1051" s="41"/>
      <c r="AI1051" s="41"/>
      <c r="AJ1051" s="41"/>
      <c r="AK1051" s="41"/>
      <c r="AL1051" s="41"/>
      <c r="AM1051" s="41"/>
      <c r="AN1051" s="41"/>
      <c r="AO1051" s="41"/>
      <c r="AP1051" s="41"/>
      <c r="AQ1051" s="41"/>
      <c r="AR1051" s="41"/>
      <c r="AS1051" s="41"/>
      <c r="AT1051" s="41"/>
      <c r="AU1051" s="41"/>
      <c r="AV1051" s="41"/>
      <c r="AW1051" s="41"/>
      <c r="AX1051" s="41"/>
      <c r="AY1051" s="41"/>
      <c r="AZ1051" s="41"/>
      <c r="BA1051" s="39"/>
      <c r="BB1051" s="87" t="s">
        <v>1108</v>
      </c>
      <c r="BC1051" s="96">
        <v>1010</v>
      </c>
      <c r="BD1051" s="96">
        <v>1460</v>
      </c>
      <c r="BE1051" s="96"/>
      <c r="BF1051" s="96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41"/>
      <c r="CA1051" s="41"/>
      <c r="CB1051" s="41"/>
      <c r="CC1051" s="41"/>
      <c r="CD1051" s="41"/>
      <c r="CE1051" s="41"/>
      <c r="CF1051" s="41"/>
      <c r="CG1051" s="41"/>
      <c r="CH1051" s="41"/>
      <c r="CI1051" s="41"/>
      <c r="CJ1051" s="41"/>
      <c r="CK1051" s="41"/>
      <c r="CL1051" s="41"/>
      <c r="CM1051" s="41"/>
      <c r="CN1051" s="41"/>
      <c r="CO1051" s="41"/>
      <c r="CP1051" s="41"/>
      <c r="CQ1051" s="41"/>
      <c r="CR1051" s="41"/>
      <c r="CS1051" s="41"/>
      <c r="CT1051" s="41"/>
      <c r="CU1051" s="41"/>
      <c r="CV1051" s="41"/>
      <c r="CW1051" s="41"/>
      <c r="CX1051" s="41"/>
      <c r="CY1051" s="41"/>
      <c r="CZ1051" s="41"/>
      <c r="DA1051" s="41"/>
      <c r="DB1051" s="41"/>
      <c r="DC1051" s="41"/>
      <c r="DD1051" s="41"/>
      <c r="DE1051" s="41"/>
      <c r="DF1051" s="41"/>
      <c r="DG1051" s="41"/>
      <c r="DH1051" s="39"/>
      <c r="DI1051" s="87" t="s">
        <v>1108</v>
      </c>
      <c r="DJ1051" s="96">
        <v>1010</v>
      </c>
      <c r="DK1051" s="96">
        <v>1460</v>
      </c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</row>
    <row r="1052" spans="2:152" x14ac:dyDescent="0.4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F1052" s="41"/>
      <c r="AG1052" s="41"/>
      <c r="AH1052" s="41"/>
      <c r="AI1052" s="41"/>
      <c r="AJ1052" s="41"/>
      <c r="AK1052" s="41"/>
      <c r="AL1052" s="41"/>
      <c r="AM1052" s="41"/>
      <c r="AN1052" s="41"/>
      <c r="AO1052" s="41"/>
      <c r="AP1052" s="41"/>
      <c r="AQ1052" s="41"/>
      <c r="AR1052" s="41"/>
      <c r="AS1052" s="41"/>
      <c r="AT1052" s="41"/>
      <c r="AU1052" s="41"/>
      <c r="AV1052" s="41"/>
      <c r="AW1052" s="41"/>
      <c r="AX1052" s="41"/>
      <c r="AY1052" s="41"/>
      <c r="AZ1052" s="41"/>
      <c r="BA1052" s="39"/>
      <c r="BB1052" s="87" t="s">
        <v>1109</v>
      </c>
      <c r="BC1052" s="96">
        <v>50</v>
      </c>
      <c r="BD1052" s="96">
        <v>100</v>
      </c>
      <c r="BE1052" s="96"/>
      <c r="BF1052" s="96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41"/>
      <c r="CA1052" s="41"/>
      <c r="CB1052" s="41"/>
      <c r="CC1052" s="41"/>
      <c r="CD1052" s="41"/>
      <c r="CE1052" s="41"/>
      <c r="CF1052" s="41"/>
      <c r="CG1052" s="41"/>
      <c r="CH1052" s="41"/>
      <c r="CI1052" s="41"/>
      <c r="CJ1052" s="41"/>
      <c r="CK1052" s="41"/>
      <c r="CL1052" s="41"/>
      <c r="CM1052" s="41"/>
      <c r="CN1052" s="41"/>
      <c r="CO1052" s="41"/>
      <c r="CP1052" s="41"/>
      <c r="CQ1052" s="41"/>
      <c r="CR1052" s="41"/>
      <c r="CS1052" s="41"/>
      <c r="CT1052" s="41"/>
      <c r="CU1052" s="41"/>
      <c r="CV1052" s="41"/>
      <c r="CW1052" s="41"/>
      <c r="CX1052" s="41"/>
      <c r="CY1052" s="41"/>
      <c r="CZ1052" s="41"/>
      <c r="DA1052" s="41"/>
      <c r="DB1052" s="41"/>
      <c r="DC1052" s="41"/>
      <c r="DD1052" s="41"/>
      <c r="DE1052" s="41"/>
      <c r="DF1052" s="41"/>
      <c r="DG1052" s="41"/>
      <c r="DH1052" s="39"/>
      <c r="DI1052" s="87" t="s">
        <v>1109</v>
      </c>
      <c r="DJ1052" s="96">
        <v>50</v>
      </c>
      <c r="DK1052" s="96">
        <v>100</v>
      </c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</row>
    <row r="1053" spans="2:152" x14ac:dyDescent="0.4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1"/>
      <c r="AE1053" s="41"/>
      <c r="AF1053" s="41"/>
      <c r="AG1053" s="41"/>
      <c r="AH1053" s="41"/>
      <c r="AI1053" s="41"/>
      <c r="AJ1053" s="41"/>
      <c r="AK1053" s="41"/>
      <c r="AL1053" s="41"/>
      <c r="AM1053" s="41"/>
      <c r="AN1053" s="41"/>
      <c r="AO1053" s="41"/>
      <c r="AP1053" s="41"/>
      <c r="AQ1053" s="41"/>
      <c r="AR1053" s="41"/>
      <c r="AS1053" s="41"/>
      <c r="AT1053" s="41"/>
      <c r="AU1053" s="41"/>
      <c r="AV1053" s="41"/>
      <c r="AW1053" s="41"/>
      <c r="AX1053" s="41"/>
      <c r="AY1053" s="41"/>
      <c r="AZ1053" s="41"/>
      <c r="BA1053" s="39"/>
      <c r="BB1053" s="87" t="s">
        <v>1110</v>
      </c>
      <c r="BC1053" s="96">
        <v>500</v>
      </c>
      <c r="BD1053" s="96">
        <v>1000</v>
      </c>
      <c r="BE1053" s="96"/>
      <c r="BF1053" s="96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41"/>
      <c r="CA1053" s="41"/>
      <c r="CB1053" s="41"/>
      <c r="CC1053" s="41"/>
      <c r="CD1053" s="41"/>
      <c r="CE1053" s="41"/>
      <c r="CF1053" s="41"/>
      <c r="CG1053" s="41"/>
      <c r="CH1053" s="41"/>
      <c r="CI1053" s="41"/>
      <c r="CJ1053" s="41"/>
      <c r="CK1053" s="41"/>
      <c r="CL1053" s="41"/>
      <c r="CM1053" s="41"/>
      <c r="CN1053" s="41"/>
      <c r="CO1053" s="41"/>
      <c r="CP1053" s="41"/>
      <c r="CQ1053" s="41"/>
      <c r="CR1053" s="41"/>
      <c r="CS1053" s="41"/>
      <c r="CT1053" s="41"/>
      <c r="CU1053" s="41"/>
      <c r="CV1053" s="41"/>
      <c r="CW1053" s="41"/>
      <c r="CX1053" s="41"/>
      <c r="CY1053" s="41"/>
      <c r="CZ1053" s="41"/>
      <c r="DA1053" s="41"/>
      <c r="DB1053" s="41"/>
      <c r="DC1053" s="41"/>
      <c r="DD1053" s="41"/>
      <c r="DE1053" s="41"/>
      <c r="DF1053" s="41"/>
      <c r="DG1053" s="41"/>
      <c r="DH1053" s="39"/>
      <c r="DI1053" s="87" t="s">
        <v>1110</v>
      </c>
      <c r="DJ1053" s="96">
        <v>500</v>
      </c>
      <c r="DK1053" s="96">
        <v>1000</v>
      </c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</row>
    <row r="1054" spans="2:152" x14ac:dyDescent="0.4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41"/>
      <c r="V1054" s="41"/>
      <c r="W1054" s="41"/>
      <c r="X1054" s="41"/>
      <c r="Y1054" s="41"/>
      <c r="Z1054" s="41"/>
      <c r="AA1054" s="41"/>
      <c r="AB1054" s="41"/>
      <c r="AC1054" s="41"/>
      <c r="AD1054" s="41"/>
      <c r="AE1054" s="41"/>
      <c r="AF1054" s="41"/>
      <c r="AG1054" s="41"/>
      <c r="AH1054" s="41"/>
      <c r="AI1054" s="41"/>
      <c r="AJ1054" s="41"/>
      <c r="AK1054" s="41"/>
      <c r="AL1054" s="41"/>
      <c r="AM1054" s="41"/>
      <c r="AN1054" s="41"/>
      <c r="AO1054" s="41"/>
      <c r="AP1054" s="41"/>
      <c r="AQ1054" s="41"/>
      <c r="AR1054" s="41"/>
      <c r="AS1054" s="41"/>
      <c r="AT1054" s="41"/>
      <c r="AU1054" s="41"/>
      <c r="AV1054" s="41"/>
      <c r="AW1054" s="41"/>
      <c r="AX1054" s="41"/>
      <c r="AY1054" s="41"/>
      <c r="AZ1054" s="41"/>
      <c r="BA1054" s="39"/>
      <c r="BB1054" s="87" t="s">
        <v>1111</v>
      </c>
      <c r="BC1054" s="96">
        <v>550</v>
      </c>
      <c r="BD1054" s="96">
        <v>1100</v>
      </c>
      <c r="BE1054" s="96"/>
      <c r="BF1054" s="96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41"/>
      <c r="CA1054" s="41"/>
      <c r="CB1054" s="41"/>
      <c r="CC1054" s="41"/>
      <c r="CD1054" s="41"/>
      <c r="CE1054" s="41"/>
      <c r="CF1054" s="41"/>
      <c r="CG1054" s="41"/>
      <c r="CH1054" s="41"/>
      <c r="CI1054" s="41"/>
      <c r="CJ1054" s="41"/>
      <c r="CK1054" s="41"/>
      <c r="CL1054" s="41"/>
      <c r="CM1054" s="41"/>
      <c r="CN1054" s="41"/>
      <c r="CO1054" s="41"/>
      <c r="CP1054" s="41"/>
      <c r="CQ1054" s="41"/>
      <c r="CR1054" s="41"/>
      <c r="CS1054" s="41"/>
      <c r="CT1054" s="41"/>
      <c r="CU1054" s="41"/>
      <c r="CV1054" s="41"/>
      <c r="CW1054" s="41"/>
      <c r="CX1054" s="41"/>
      <c r="CY1054" s="41"/>
      <c r="CZ1054" s="41"/>
      <c r="DA1054" s="41"/>
      <c r="DB1054" s="41"/>
      <c r="DC1054" s="41"/>
      <c r="DD1054" s="41"/>
      <c r="DE1054" s="41"/>
      <c r="DF1054" s="41"/>
      <c r="DG1054" s="41"/>
      <c r="DH1054" s="39"/>
      <c r="DI1054" s="87" t="s">
        <v>1111</v>
      </c>
      <c r="DJ1054" s="96">
        <v>550</v>
      </c>
      <c r="DK1054" s="96">
        <v>1100</v>
      </c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</row>
    <row r="1055" spans="2:152" x14ac:dyDescent="0.4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41"/>
      <c r="V1055" s="41"/>
      <c r="W1055" s="41"/>
      <c r="X1055" s="41"/>
      <c r="Y1055" s="41"/>
      <c r="Z1055" s="41"/>
      <c r="AA1055" s="41"/>
      <c r="AB1055" s="41"/>
      <c r="AC1055" s="41"/>
      <c r="AD1055" s="41"/>
      <c r="AE1055" s="41"/>
      <c r="AF1055" s="41"/>
      <c r="AG1055" s="41"/>
      <c r="AH1055" s="41"/>
      <c r="AI1055" s="41"/>
      <c r="AJ1055" s="41"/>
      <c r="AK1055" s="41"/>
      <c r="AL1055" s="41"/>
      <c r="AM1055" s="41"/>
      <c r="AN1055" s="41"/>
      <c r="AO1055" s="41"/>
      <c r="AP1055" s="41"/>
      <c r="AQ1055" s="41"/>
      <c r="AR1055" s="41"/>
      <c r="AS1055" s="41"/>
      <c r="AT1055" s="41"/>
      <c r="AU1055" s="41"/>
      <c r="AV1055" s="41"/>
      <c r="AW1055" s="41"/>
      <c r="AX1055" s="41"/>
      <c r="AY1055" s="41"/>
      <c r="AZ1055" s="41"/>
      <c r="BA1055" s="39"/>
      <c r="BB1055" s="87" t="s">
        <v>1112</v>
      </c>
      <c r="BC1055" s="96">
        <v>600</v>
      </c>
      <c r="BD1055" s="96">
        <v>1200</v>
      </c>
      <c r="BE1055" s="96"/>
      <c r="BF1055" s="96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41"/>
      <c r="CA1055" s="41"/>
      <c r="CB1055" s="41"/>
      <c r="CC1055" s="41"/>
      <c r="CD1055" s="41"/>
      <c r="CE1055" s="41"/>
      <c r="CF1055" s="41"/>
      <c r="CG1055" s="41"/>
      <c r="CH1055" s="41"/>
      <c r="CI1055" s="41"/>
      <c r="CJ1055" s="41"/>
      <c r="CK1055" s="41"/>
      <c r="CL1055" s="41"/>
      <c r="CM1055" s="41"/>
      <c r="CN1055" s="41"/>
      <c r="CO1055" s="41"/>
      <c r="CP1055" s="41"/>
      <c r="CQ1055" s="41"/>
      <c r="CR1055" s="41"/>
      <c r="CS1055" s="41"/>
      <c r="CT1055" s="41"/>
      <c r="CU1055" s="41"/>
      <c r="CV1055" s="41"/>
      <c r="CW1055" s="41"/>
      <c r="CX1055" s="41"/>
      <c r="CY1055" s="41"/>
      <c r="CZ1055" s="41"/>
      <c r="DA1055" s="41"/>
      <c r="DB1055" s="41"/>
      <c r="DC1055" s="41"/>
      <c r="DD1055" s="41"/>
      <c r="DE1055" s="41"/>
      <c r="DF1055" s="41"/>
      <c r="DG1055" s="41"/>
      <c r="DH1055" s="39"/>
      <c r="DI1055" s="87" t="s">
        <v>1112</v>
      </c>
      <c r="DJ1055" s="96">
        <v>600</v>
      </c>
      <c r="DK1055" s="96">
        <v>1200</v>
      </c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</row>
    <row r="1056" spans="2:152" x14ac:dyDescent="0.4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F1056" s="41"/>
      <c r="AG1056" s="41"/>
      <c r="AH1056" s="41"/>
      <c r="AI1056" s="41"/>
      <c r="AJ1056" s="41"/>
      <c r="AK1056" s="41"/>
      <c r="AL1056" s="41"/>
      <c r="AM1056" s="41"/>
      <c r="AN1056" s="41"/>
      <c r="AO1056" s="41"/>
      <c r="AP1056" s="41"/>
      <c r="AQ1056" s="41"/>
      <c r="AR1056" s="41"/>
      <c r="AS1056" s="41"/>
      <c r="AT1056" s="41"/>
      <c r="AU1056" s="41"/>
      <c r="AV1056" s="41"/>
      <c r="AW1056" s="41"/>
      <c r="AX1056" s="41"/>
      <c r="AY1056" s="41"/>
      <c r="AZ1056" s="41"/>
      <c r="BA1056" s="39"/>
      <c r="BB1056" s="87" t="s">
        <v>1113</v>
      </c>
      <c r="BC1056" s="96">
        <v>100</v>
      </c>
      <c r="BD1056" s="96">
        <v>200</v>
      </c>
      <c r="BE1056" s="96"/>
      <c r="BF1056" s="96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41"/>
      <c r="CA1056" s="41"/>
      <c r="CB1056" s="41"/>
      <c r="CC1056" s="41"/>
      <c r="CD1056" s="41"/>
      <c r="CE1056" s="41"/>
      <c r="CF1056" s="41"/>
      <c r="CG1056" s="41"/>
      <c r="CH1056" s="41"/>
      <c r="CI1056" s="41"/>
      <c r="CJ1056" s="41"/>
      <c r="CK1056" s="41"/>
      <c r="CL1056" s="41"/>
      <c r="CM1056" s="41"/>
      <c r="CN1056" s="41"/>
      <c r="CO1056" s="41"/>
      <c r="CP1056" s="41"/>
      <c r="CQ1056" s="41"/>
      <c r="CR1056" s="41"/>
      <c r="CS1056" s="41"/>
      <c r="CT1056" s="41"/>
      <c r="CU1056" s="41"/>
      <c r="CV1056" s="41"/>
      <c r="CW1056" s="41"/>
      <c r="CX1056" s="41"/>
      <c r="CY1056" s="41"/>
      <c r="CZ1056" s="41"/>
      <c r="DA1056" s="41"/>
      <c r="DB1056" s="41"/>
      <c r="DC1056" s="41"/>
      <c r="DD1056" s="41"/>
      <c r="DE1056" s="41"/>
      <c r="DF1056" s="41"/>
      <c r="DG1056" s="41"/>
      <c r="DH1056" s="39"/>
      <c r="DI1056" s="87" t="s">
        <v>1113</v>
      </c>
      <c r="DJ1056" s="96">
        <v>100</v>
      </c>
      <c r="DK1056" s="96">
        <v>200</v>
      </c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</row>
    <row r="1057" spans="2:152" x14ac:dyDescent="0.4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F1057" s="41"/>
      <c r="AG1057" s="41"/>
      <c r="AH1057" s="41"/>
      <c r="AI1057" s="41"/>
      <c r="AJ1057" s="41"/>
      <c r="AK1057" s="41"/>
      <c r="AL1057" s="41"/>
      <c r="AM1057" s="41"/>
      <c r="AN1057" s="41"/>
      <c r="AO1057" s="41"/>
      <c r="AP1057" s="41"/>
      <c r="AQ1057" s="41"/>
      <c r="AR1057" s="41"/>
      <c r="AS1057" s="41"/>
      <c r="AT1057" s="41"/>
      <c r="AU1057" s="41"/>
      <c r="AV1057" s="41"/>
      <c r="AW1057" s="41"/>
      <c r="AX1057" s="41"/>
      <c r="AY1057" s="41"/>
      <c r="AZ1057" s="41"/>
      <c r="BA1057" s="39"/>
      <c r="BB1057" s="87" t="s">
        <v>1114</v>
      </c>
      <c r="BC1057" s="96">
        <v>150</v>
      </c>
      <c r="BD1057" s="96">
        <v>300</v>
      </c>
      <c r="BE1057" s="96"/>
      <c r="BF1057" s="96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41"/>
      <c r="CA1057" s="41"/>
      <c r="CB1057" s="41"/>
      <c r="CC1057" s="41"/>
      <c r="CD1057" s="41"/>
      <c r="CE1057" s="41"/>
      <c r="CF1057" s="41"/>
      <c r="CG1057" s="41"/>
      <c r="CH1057" s="41"/>
      <c r="CI1057" s="41"/>
      <c r="CJ1057" s="41"/>
      <c r="CK1057" s="41"/>
      <c r="CL1057" s="41"/>
      <c r="CM1057" s="41"/>
      <c r="CN1057" s="41"/>
      <c r="CO1057" s="41"/>
      <c r="CP1057" s="41"/>
      <c r="CQ1057" s="41"/>
      <c r="CR1057" s="41"/>
      <c r="CS1057" s="41"/>
      <c r="CT1057" s="41"/>
      <c r="CU1057" s="41"/>
      <c r="CV1057" s="41"/>
      <c r="CW1057" s="41"/>
      <c r="CX1057" s="41"/>
      <c r="CY1057" s="41"/>
      <c r="CZ1057" s="41"/>
      <c r="DA1057" s="41"/>
      <c r="DB1057" s="41"/>
      <c r="DC1057" s="41"/>
      <c r="DD1057" s="41"/>
      <c r="DE1057" s="41"/>
      <c r="DF1057" s="41"/>
      <c r="DG1057" s="41"/>
      <c r="DH1057" s="39"/>
      <c r="DI1057" s="87" t="s">
        <v>1114</v>
      </c>
      <c r="DJ1057" s="96">
        <v>150</v>
      </c>
      <c r="DK1057" s="96">
        <v>300</v>
      </c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</row>
    <row r="1058" spans="2:152" x14ac:dyDescent="0.4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F1058" s="41"/>
      <c r="AG1058" s="41"/>
      <c r="AH1058" s="41"/>
      <c r="AI1058" s="41"/>
      <c r="AJ1058" s="41"/>
      <c r="AK1058" s="41"/>
      <c r="AL1058" s="41"/>
      <c r="AM1058" s="41"/>
      <c r="AN1058" s="41"/>
      <c r="AO1058" s="41"/>
      <c r="AP1058" s="41"/>
      <c r="AQ1058" s="41"/>
      <c r="AR1058" s="41"/>
      <c r="AS1058" s="41"/>
      <c r="AT1058" s="41"/>
      <c r="AU1058" s="41"/>
      <c r="AV1058" s="41"/>
      <c r="AW1058" s="41"/>
      <c r="AX1058" s="41"/>
      <c r="AY1058" s="41"/>
      <c r="AZ1058" s="41"/>
      <c r="BA1058" s="39"/>
      <c r="BB1058" s="87" t="s">
        <v>1115</v>
      </c>
      <c r="BC1058" s="96">
        <v>200</v>
      </c>
      <c r="BD1058" s="96">
        <v>400</v>
      </c>
      <c r="BE1058" s="96"/>
      <c r="BF1058" s="96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41"/>
      <c r="CA1058" s="41"/>
      <c r="CB1058" s="41"/>
      <c r="CC1058" s="41"/>
      <c r="CD1058" s="41"/>
      <c r="CE1058" s="41"/>
      <c r="CF1058" s="41"/>
      <c r="CG1058" s="41"/>
      <c r="CH1058" s="41"/>
      <c r="CI1058" s="41"/>
      <c r="CJ1058" s="41"/>
      <c r="CK1058" s="41"/>
      <c r="CL1058" s="41"/>
      <c r="CM1058" s="41"/>
      <c r="CN1058" s="41"/>
      <c r="CO1058" s="41"/>
      <c r="CP1058" s="41"/>
      <c r="CQ1058" s="41"/>
      <c r="CR1058" s="41"/>
      <c r="CS1058" s="41"/>
      <c r="CT1058" s="41"/>
      <c r="CU1058" s="41"/>
      <c r="CV1058" s="41"/>
      <c r="CW1058" s="41"/>
      <c r="CX1058" s="41"/>
      <c r="CY1058" s="41"/>
      <c r="CZ1058" s="41"/>
      <c r="DA1058" s="41"/>
      <c r="DB1058" s="41"/>
      <c r="DC1058" s="41"/>
      <c r="DD1058" s="41"/>
      <c r="DE1058" s="41"/>
      <c r="DF1058" s="41"/>
      <c r="DG1058" s="41"/>
      <c r="DH1058" s="39"/>
      <c r="DI1058" s="87" t="s">
        <v>1115</v>
      </c>
      <c r="DJ1058" s="96">
        <v>200</v>
      </c>
      <c r="DK1058" s="96">
        <v>400</v>
      </c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</row>
    <row r="1059" spans="2:152" x14ac:dyDescent="0.4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F1059" s="41"/>
      <c r="AG1059" s="41"/>
      <c r="AH1059" s="41"/>
      <c r="AI1059" s="41"/>
      <c r="AJ1059" s="41"/>
      <c r="AK1059" s="41"/>
      <c r="AL1059" s="41"/>
      <c r="AM1059" s="41"/>
      <c r="AN1059" s="41"/>
      <c r="AO1059" s="41"/>
      <c r="AP1059" s="41"/>
      <c r="AQ1059" s="41"/>
      <c r="AR1059" s="41"/>
      <c r="AS1059" s="41"/>
      <c r="AT1059" s="41"/>
      <c r="AU1059" s="41"/>
      <c r="AV1059" s="41"/>
      <c r="AW1059" s="41"/>
      <c r="AX1059" s="41"/>
      <c r="AY1059" s="41"/>
      <c r="AZ1059" s="41"/>
      <c r="BA1059" s="39"/>
      <c r="BB1059" s="87" t="s">
        <v>1116</v>
      </c>
      <c r="BC1059" s="96">
        <v>250</v>
      </c>
      <c r="BD1059" s="96">
        <v>500</v>
      </c>
      <c r="BE1059" s="96"/>
      <c r="BF1059" s="96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41"/>
      <c r="CA1059" s="41"/>
      <c r="CB1059" s="41"/>
      <c r="CC1059" s="41"/>
      <c r="CD1059" s="41"/>
      <c r="CE1059" s="41"/>
      <c r="CF1059" s="41"/>
      <c r="CG1059" s="41"/>
      <c r="CH1059" s="41"/>
      <c r="CI1059" s="41"/>
      <c r="CJ1059" s="41"/>
      <c r="CK1059" s="41"/>
      <c r="CL1059" s="41"/>
      <c r="CM1059" s="41"/>
      <c r="CN1059" s="41"/>
      <c r="CO1059" s="41"/>
      <c r="CP1059" s="41"/>
      <c r="CQ1059" s="41"/>
      <c r="CR1059" s="41"/>
      <c r="CS1059" s="41"/>
      <c r="CT1059" s="41"/>
      <c r="CU1059" s="41"/>
      <c r="CV1059" s="41"/>
      <c r="CW1059" s="41"/>
      <c r="CX1059" s="41"/>
      <c r="CY1059" s="41"/>
      <c r="CZ1059" s="41"/>
      <c r="DA1059" s="41"/>
      <c r="DB1059" s="41"/>
      <c r="DC1059" s="41"/>
      <c r="DD1059" s="41"/>
      <c r="DE1059" s="41"/>
      <c r="DF1059" s="41"/>
      <c r="DG1059" s="41"/>
      <c r="DH1059" s="39"/>
      <c r="DI1059" s="87" t="s">
        <v>1116</v>
      </c>
      <c r="DJ1059" s="96">
        <v>250</v>
      </c>
      <c r="DK1059" s="96">
        <v>500</v>
      </c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</row>
    <row r="1060" spans="2:152" x14ac:dyDescent="0.4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F1060" s="41"/>
      <c r="AG1060" s="41"/>
      <c r="AH1060" s="41"/>
      <c r="AI1060" s="41"/>
      <c r="AJ1060" s="41"/>
      <c r="AK1060" s="41"/>
      <c r="AL1060" s="41"/>
      <c r="AM1060" s="41"/>
      <c r="AN1060" s="41"/>
      <c r="AO1060" s="41"/>
      <c r="AP1060" s="41"/>
      <c r="AQ1060" s="41"/>
      <c r="AR1060" s="41"/>
      <c r="AS1060" s="41"/>
      <c r="AT1060" s="41"/>
      <c r="AU1060" s="41"/>
      <c r="AV1060" s="41"/>
      <c r="AW1060" s="41"/>
      <c r="AX1060" s="41"/>
      <c r="AY1060" s="41"/>
      <c r="AZ1060" s="41"/>
      <c r="BA1060" s="39"/>
      <c r="BB1060" s="87" t="s">
        <v>1117</v>
      </c>
      <c r="BC1060" s="96">
        <v>300</v>
      </c>
      <c r="BD1060" s="96">
        <v>600</v>
      </c>
      <c r="BE1060" s="96"/>
      <c r="BF1060" s="96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41"/>
      <c r="CA1060" s="41"/>
      <c r="CB1060" s="41"/>
      <c r="CC1060" s="41"/>
      <c r="CD1060" s="41"/>
      <c r="CE1060" s="41"/>
      <c r="CF1060" s="41"/>
      <c r="CG1060" s="41"/>
      <c r="CH1060" s="41"/>
      <c r="CI1060" s="41"/>
      <c r="CJ1060" s="41"/>
      <c r="CK1060" s="41"/>
      <c r="CL1060" s="41"/>
      <c r="CM1060" s="41"/>
      <c r="CN1060" s="41"/>
      <c r="CO1060" s="41"/>
      <c r="CP1060" s="41"/>
      <c r="CQ1060" s="41"/>
      <c r="CR1060" s="41"/>
      <c r="CS1060" s="41"/>
      <c r="CT1060" s="41"/>
      <c r="CU1060" s="41"/>
      <c r="CV1060" s="41"/>
      <c r="CW1060" s="41"/>
      <c r="CX1060" s="41"/>
      <c r="CY1060" s="41"/>
      <c r="CZ1060" s="41"/>
      <c r="DA1060" s="41"/>
      <c r="DB1060" s="41"/>
      <c r="DC1060" s="41"/>
      <c r="DD1060" s="41"/>
      <c r="DE1060" s="41"/>
      <c r="DF1060" s="41"/>
      <c r="DG1060" s="41"/>
      <c r="DH1060" s="39"/>
      <c r="DI1060" s="87" t="s">
        <v>1117</v>
      </c>
      <c r="DJ1060" s="96">
        <v>300</v>
      </c>
      <c r="DK1060" s="96">
        <v>600</v>
      </c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</row>
    <row r="1061" spans="2:152" x14ac:dyDescent="0.4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F1061" s="41"/>
      <c r="AG1061" s="41"/>
      <c r="AH1061" s="41"/>
      <c r="AI1061" s="41"/>
      <c r="AJ1061" s="41"/>
      <c r="AK1061" s="41"/>
      <c r="AL1061" s="41"/>
      <c r="AM1061" s="41"/>
      <c r="AN1061" s="41"/>
      <c r="AO1061" s="41"/>
      <c r="AP1061" s="41"/>
      <c r="AQ1061" s="41"/>
      <c r="AR1061" s="41"/>
      <c r="AS1061" s="41"/>
      <c r="AT1061" s="41"/>
      <c r="AU1061" s="41"/>
      <c r="AV1061" s="41"/>
      <c r="AW1061" s="41"/>
      <c r="AX1061" s="41"/>
      <c r="AY1061" s="41"/>
      <c r="AZ1061" s="41"/>
      <c r="BA1061" s="39"/>
      <c r="BB1061" s="87" t="s">
        <v>1118</v>
      </c>
      <c r="BC1061" s="96">
        <v>350</v>
      </c>
      <c r="BD1061" s="96">
        <v>700</v>
      </c>
      <c r="BE1061" s="96"/>
      <c r="BF1061" s="96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41"/>
      <c r="CA1061" s="41"/>
      <c r="CB1061" s="41"/>
      <c r="CC1061" s="41"/>
      <c r="CD1061" s="41"/>
      <c r="CE1061" s="41"/>
      <c r="CF1061" s="41"/>
      <c r="CG1061" s="41"/>
      <c r="CH1061" s="41"/>
      <c r="CI1061" s="41"/>
      <c r="CJ1061" s="41"/>
      <c r="CK1061" s="41"/>
      <c r="CL1061" s="41"/>
      <c r="CM1061" s="41"/>
      <c r="CN1061" s="41"/>
      <c r="CO1061" s="41"/>
      <c r="CP1061" s="41"/>
      <c r="CQ1061" s="41"/>
      <c r="CR1061" s="41"/>
      <c r="CS1061" s="41"/>
      <c r="CT1061" s="41"/>
      <c r="CU1061" s="41"/>
      <c r="CV1061" s="41"/>
      <c r="CW1061" s="41"/>
      <c r="CX1061" s="41"/>
      <c r="CY1061" s="41"/>
      <c r="CZ1061" s="41"/>
      <c r="DA1061" s="41"/>
      <c r="DB1061" s="41"/>
      <c r="DC1061" s="41"/>
      <c r="DD1061" s="41"/>
      <c r="DE1061" s="41"/>
      <c r="DF1061" s="41"/>
      <c r="DG1061" s="41"/>
      <c r="DH1061" s="39"/>
      <c r="DI1061" s="87" t="s">
        <v>1118</v>
      </c>
      <c r="DJ1061" s="96">
        <v>350</v>
      </c>
      <c r="DK1061" s="96">
        <v>700</v>
      </c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</row>
    <row r="1062" spans="2:152" x14ac:dyDescent="0.4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F1062" s="41"/>
      <c r="AG1062" s="41"/>
      <c r="AH1062" s="41"/>
      <c r="AI1062" s="41"/>
      <c r="AJ1062" s="41"/>
      <c r="AK1062" s="41"/>
      <c r="AL1062" s="41"/>
      <c r="AM1062" s="41"/>
      <c r="AN1062" s="41"/>
      <c r="AO1062" s="41"/>
      <c r="AP1062" s="41"/>
      <c r="AQ1062" s="41"/>
      <c r="AR1062" s="41"/>
      <c r="AS1062" s="41"/>
      <c r="AT1062" s="41"/>
      <c r="AU1062" s="41"/>
      <c r="AV1062" s="41"/>
      <c r="AW1062" s="41"/>
      <c r="AX1062" s="41"/>
      <c r="AY1062" s="41"/>
      <c r="AZ1062" s="41"/>
      <c r="BA1062" s="39"/>
      <c r="BB1062" s="87" t="s">
        <v>1119</v>
      </c>
      <c r="BC1062" s="96">
        <v>400</v>
      </c>
      <c r="BD1062" s="96">
        <v>800</v>
      </c>
      <c r="BE1062" s="96"/>
      <c r="BF1062" s="96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41"/>
      <c r="CA1062" s="41"/>
      <c r="CB1062" s="41"/>
      <c r="CC1062" s="41"/>
      <c r="CD1062" s="41"/>
      <c r="CE1062" s="41"/>
      <c r="CF1062" s="41"/>
      <c r="CG1062" s="41"/>
      <c r="CH1062" s="41"/>
      <c r="CI1062" s="41"/>
      <c r="CJ1062" s="41"/>
      <c r="CK1062" s="41"/>
      <c r="CL1062" s="41"/>
      <c r="CM1062" s="41"/>
      <c r="CN1062" s="41"/>
      <c r="CO1062" s="41"/>
      <c r="CP1062" s="41"/>
      <c r="CQ1062" s="41"/>
      <c r="CR1062" s="41"/>
      <c r="CS1062" s="41"/>
      <c r="CT1062" s="41"/>
      <c r="CU1062" s="41"/>
      <c r="CV1062" s="41"/>
      <c r="CW1062" s="41"/>
      <c r="CX1062" s="41"/>
      <c r="CY1062" s="41"/>
      <c r="CZ1062" s="41"/>
      <c r="DA1062" s="41"/>
      <c r="DB1062" s="41"/>
      <c r="DC1062" s="41"/>
      <c r="DD1062" s="41"/>
      <c r="DE1062" s="41"/>
      <c r="DF1062" s="41"/>
      <c r="DG1062" s="41"/>
      <c r="DH1062" s="39"/>
      <c r="DI1062" s="87" t="s">
        <v>1119</v>
      </c>
      <c r="DJ1062" s="96">
        <v>400</v>
      </c>
      <c r="DK1062" s="96">
        <v>800</v>
      </c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</row>
    <row r="1063" spans="2:152" x14ac:dyDescent="0.4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F1063" s="41"/>
      <c r="AG1063" s="41"/>
      <c r="AH1063" s="41"/>
      <c r="AI1063" s="41"/>
      <c r="AJ1063" s="41"/>
      <c r="AK1063" s="41"/>
      <c r="AL1063" s="41"/>
      <c r="AM1063" s="41"/>
      <c r="AN1063" s="41"/>
      <c r="AO1063" s="41"/>
      <c r="AP1063" s="41"/>
      <c r="AQ1063" s="41"/>
      <c r="AR1063" s="41"/>
      <c r="AS1063" s="41"/>
      <c r="AT1063" s="41"/>
      <c r="AU1063" s="41"/>
      <c r="AV1063" s="41"/>
      <c r="AW1063" s="41"/>
      <c r="AX1063" s="41"/>
      <c r="AY1063" s="41"/>
      <c r="AZ1063" s="41"/>
      <c r="BA1063" s="39"/>
      <c r="BB1063" s="87" t="s">
        <v>1120</v>
      </c>
      <c r="BC1063" s="96">
        <v>450</v>
      </c>
      <c r="BD1063" s="96">
        <v>900</v>
      </c>
      <c r="BE1063" s="96"/>
      <c r="BF1063" s="96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41"/>
      <c r="CA1063" s="41"/>
      <c r="CB1063" s="41"/>
      <c r="CC1063" s="41"/>
      <c r="CD1063" s="41"/>
      <c r="CE1063" s="41"/>
      <c r="CF1063" s="41"/>
      <c r="CG1063" s="41"/>
      <c r="CH1063" s="41"/>
      <c r="CI1063" s="41"/>
      <c r="CJ1063" s="41"/>
      <c r="CK1063" s="41"/>
      <c r="CL1063" s="41"/>
      <c r="CM1063" s="41"/>
      <c r="CN1063" s="41"/>
      <c r="CO1063" s="41"/>
      <c r="CP1063" s="41"/>
      <c r="CQ1063" s="41"/>
      <c r="CR1063" s="41"/>
      <c r="CS1063" s="41"/>
      <c r="CT1063" s="41"/>
      <c r="CU1063" s="41"/>
      <c r="CV1063" s="41"/>
      <c r="CW1063" s="41"/>
      <c r="CX1063" s="41"/>
      <c r="CY1063" s="41"/>
      <c r="CZ1063" s="41"/>
      <c r="DA1063" s="41"/>
      <c r="DB1063" s="41"/>
      <c r="DC1063" s="41"/>
      <c r="DD1063" s="41"/>
      <c r="DE1063" s="41"/>
      <c r="DF1063" s="41"/>
      <c r="DG1063" s="41"/>
      <c r="DH1063" s="39"/>
      <c r="DI1063" s="87" t="s">
        <v>1120</v>
      </c>
      <c r="DJ1063" s="96">
        <v>450</v>
      </c>
      <c r="DK1063" s="96">
        <v>900</v>
      </c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</row>
    <row r="1064" spans="2:152" x14ac:dyDescent="0.4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F1064" s="41"/>
      <c r="AG1064" s="41"/>
      <c r="AH1064" s="41"/>
      <c r="AI1064" s="41"/>
      <c r="AJ1064" s="41"/>
      <c r="AK1064" s="41"/>
      <c r="AL1064" s="41"/>
      <c r="AM1064" s="41"/>
      <c r="AN1064" s="41"/>
      <c r="AO1064" s="41"/>
      <c r="AP1064" s="41"/>
      <c r="AQ1064" s="41"/>
      <c r="AR1064" s="41"/>
      <c r="AS1064" s="41"/>
      <c r="AT1064" s="41"/>
      <c r="AU1064" s="41"/>
      <c r="AV1064" s="41"/>
      <c r="AW1064" s="41"/>
      <c r="AX1064" s="41"/>
      <c r="AY1064" s="41"/>
      <c r="AZ1064" s="41"/>
      <c r="BA1064" s="39"/>
      <c r="BB1064" s="87" t="s">
        <v>1121</v>
      </c>
      <c r="BC1064" s="96">
        <v>980</v>
      </c>
      <c r="BD1064" s="96">
        <v>1430</v>
      </c>
      <c r="BE1064" s="96"/>
      <c r="BF1064" s="96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41"/>
      <c r="CA1064" s="41"/>
      <c r="CB1064" s="41"/>
      <c r="CC1064" s="41"/>
      <c r="CD1064" s="41"/>
      <c r="CE1064" s="41"/>
      <c r="CF1064" s="41"/>
      <c r="CG1064" s="41"/>
      <c r="CH1064" s="41"/>
      <c r="CI1064" s="41"/>
      <c r="CJ1064" s="41"/>
      <c r="CK1064" s="41"/>
      <c r="CL1064" s="41"/>
      <c r="CM1064" s="41"/>
      <c r="CN1064" s="41"/>
      <c r="CO1064" s="41"/>
      <c r="CP1064" s="41"/>
      <c r="CQ1064" s="41"/>
      <c r="CR1064" s="41"/>
      <c r="CS1064" s="41"/>
      <c r="CT1064" s="41"/>
      <c r="CU1064" s="41"/>
      <c r="CV1064" s="41"/>
      <c r="CW1064" s="41"/>
      <c r="CX1064" s="41"/>
      <c r="CY1064" s="41"/>
      <c r="CZ1064" s="41"/>
      <c r="DA1064" s="41"/>
      <c r="DB1064" s="41"/>
      <c r="DC1064" s="41"/>
      <c r="DD1064" s="41"/>
      <c r="DE1064" s="41"/>
      <c r="DF1064" s="41"/>
      <c r="DG1064" s="41"/>
      <c r="DH1064" s="39"/>
      <c r="DI1064" s="87" t="s">
        <v>1121</v>
      </c>
      <c r="DJ1064" s="96">
        <v>980</v>
      </c>
      <c r="DK1064" s="96">
        <v>1430</v>
      </c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</row>
    <row r="1065" spans="2:152" x14ac:dyDescent="0.4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41"/>
      <c r="V1065" s="41"/>
      <c r="W1065" s="41"/>
      <c r="X1065" s="41"/>
      <c r="Y1065" s="41"/>
      <c r="Z1065" s="41"/>
      <c r="AA1065" s="41"/>
      <c r="AB1065" s="41"/>
      <c r="AC1065" s="41"/>
      <c r="AD1065" s="41"/>
      <c r="AE1065" s="41"/>
      <c r="AF1065" s="41"/>
      <c r="AG1065" s="41"/>
      <c r="AH1065" s="41"/>
      <c r="AI1065" s="41"/>
      <c r="AJ1065" s="41"/>
      <c r="AK1065" s="41"/>
      <c r="AL1065" s="41"/>
      <c r="AM1065" s="41"/>
      <c r="AN1065" s="41"/>
      <c r="AO1065" s="41"/>
      <c r="AP1065" s="41"/>
      <c r="AQ1065" s="41"/>
      <c r="AR1065" s="41"/>
      <c r="AS1065" s="41"/>
      <c r="AT1065" s="41"/>
      <c r="AU1065" s="41"/>
      <c r="AV1065" s="41"/>
      <c r="AW1065" s="41"/>
      <c r="AX1065" s="41"/>
      <c r="AY1065" s="41"/>
      <c r="AZ1065" s="41"/>
      <c r="BA1065" s="39"/>
      <c r="BB1065" s="87" t="s">
        <v>1122</v>
      </c>
      <c r="BC1065" s="96">
        <v>1310</v>
      </c>
      <c r="BD1065" s="96">
        <v>1860</v>
      </c>
      <c r="BE1065" s="96"/>
      <c r="BF1065" s="96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41"/>
      <c r="CA1065" s="41"/>
      <c r="CB1065" s="41"/>
      <c r="CC1065" s="41"/>
      <c r="CD1065" s="41"/>
      <c r="CE1065" s="41"/>
      <c r="CF1065" s="41"/>
      <c r="CG1065" s="41"/>
      <c r="CH1065" s="41"/>
      <c r="CI1065" s="41"/>
      <c r="CJ1065" s="41"/>
      <c r="CK1065" s="41"/>
      <c r="CL1065" s="41"/>
      <c r="CM1065" s="41"/>
      <c r="CN1065" s="41"/>
      <c r="CO1065" s="41"/>
      <c r="CP1065" s="41"/>
      <c r="CQ1065" s="41"/>
      <c r="CR1065" s="41"/>
      <c r="CS1065" s="41"/>
      <c r="CT1065" s="41"/>
      <c r="CU1065" s="41"/>
      <c r="CV1065" s="41"/>
      <c r="CW1065" s="41"/>
      <c r="CX1065" s="41"/>
      <c r="CY1065" s="41"/>
      <c r="CZ1065" s="41"/>
      <c r="DA1065" s="41"/>
      <c r="DB1065" s="41"/>
      <c r="DC1065" s="41"/>
      <c r="DD1065" s="41"/>
      <c r="DE1065" s="41"/>
      <c r="DF1065" s="41"/>
      <c r="DG1065" s="41"/>
      <c r="DH1065" s="39"/>
      <c r="DI1065" s="87" t="s">
        <v>1122</v>
      </c>
      <c r="DJ1065" s="96">
        <v>1310</v>
      </c>
      <c r="DK1065" s="96">
        <v>1860</v>
      </c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</row>
    <row r="1066" spans="2:152" x14ac:dyDescent="0.4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41"/>
      <c r="V1066" s="41"/>
      <c r="W1066" s="41"/>
      <c r="X1066" s="41"/>
      <c r="Y1066" s="41"/>
      <c r="Z1066" s="41"/>
      <c r="AA1066" s="41"/>
      <c r="AB1066" s="41"/>
      <c r="AC1066" s="41"/>
      <c r="AD1066" s="41"/>
      <c r="AE1066" s="41"/>
      <c r="AF1066" s="41"/>
      <c r="AG1066" s="41"/>
      <c r="AH1066" s="41"/>
      <c r="AI1066" s="41"/>
      <c r="AJ1066" s="41"/>
      <c r="AK1066" s="41"/>
      <c r="AL1066" s="41"/>
      <c r="AM1066" s="41"/>
      <c r="AN1066" s="41"/>
      <c r="AO1066" s="41"/>
      <c r="AP1066" s="41"/>
      <c r="AQ1066" s="41"/>
      <c r="AR1066" s="41"/>
      <c r="AS1066" s="41"/>
      <c r="AT1066" s="41"/>
      <c r="AU1066" s="41"/>
      <c r="AV1066" s="41"/>
      <c r="AW1066" s="41"/>
      <c r="AX1066" s="41"/>
      <c r="AY1066" s="41"/>
      <c r="AZ1066" s="41"/>
      <c r="BA1066" s="39"/>
      <c r="BB1066" s="87" t="s">
        <v>1123</v>
      </c>
      <c r="BC1066" s="96">
        <v>100</v>
      </c>
      <c r="BD1066" s="96">
        <v>200</v>
      </c>
      <c r="BE1066" s="96"/>
      <c r="BF1066" s="96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41"/>
      <c r="CA1066" s="41"/>
      <c r="CB1066" s="41"/>
      <c r="CC1066" s="41"/>
      <c r="CD1066" s="41"/>
      <c r="CE1066" s="41"/>
      <c r="CF1066" s="41"/>
      <c r="CG1066" s="41"/>
      <c r="CH1066" s="41"/>
      <c r="CI1066" s="41"/>
      <c r="CJ1066" s="41"/>
      <c r="CK1066" s="41"/>
      <c r="CL1066" s="41"/>
      <c r="CM1066" s="41"/>
      <c r="CN1066" s="41"/>
      <c r="CO1066" s="41"/>
      <c r="CP1066" s="41"/>
      <c r="CQ1066" s="41"/>
      <c r="CR1066" s="41"/>
      <c r="CS1066" s="41"/>
      <c r="CT1066" s="41"/>
      <c r="CU1066" s="41"/>
      <c r="CV1066" s="41"/>
      <c r="CW1066" s="41"/>
      <c r="CX1066" s="41"/>
      <c r="CY1066" s="41"/>
      <c r="CZ1066" s="41"/>
      <c r="DA1066" s="41"/>
      <c r="DB1066" s="41"/>
      <c r="DC1066" s="41"/>
      <c r="DD1066" s="41"/>
      <c r="DE1066" s="41"/>
      <c r="DF1066" s="41"/>
      <c r="DG1066" s="41"/>
      <c r="DH1066" s="39"/>
      <c r="DI1066" s="87" t="s">
        <v>1123</v>
      </c>
      <c r="DJ1066" s="96">
        <v>100</v>
      </c>
      <c r="DK1066" s="96">
        <v>200</v>
      </c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</row>
    <row r="1067" spans="2:152" x14ac:dyDescent="0.4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41"/>
      <c r="V1067" s="41"/>
      <c r="W1067" s="41"/>
      <c r="X1067" s="41"/>
      <c r="Y1067" s="41"/>
      <c r="Z1067" s="41"/>
      <c r="AA1067" s="41"/>
      <c r="AB1067" s="41"/>
      <c r="AC1067" s="41"/>
      <c r="AD1067" s="41"/>
      <c r="AE1067" s="41"/>
      <c r="AF1067" s="41"/>
      <c r="AG1067" s="41"/>
      <c r="AH1067" s="41"/>
      <c r="AI1067" s="41"/>
      <c r="AJ1067" s="41"/>
      <c r="AK1067" s="41"/>
      <c r="AL1067" s="41"/>
      <c r="AM1067" s="41"/>
      <c r="AN1067" s="41"/>
      <c r="AO1067" s="41"/>
      <c r="AP1067" s="41"/>
      <c r="AQ1067" s="41"/>
      <c r="AR1067" s="41"/>
      <c r="AS1067" s="41"/>
      <c r="AT1067" s="41"/>
      <c r="AU1067" s="41"/>
      <c r="AV1067" s="41"/>
      <c r="AW1067" s="41"/>
      <c r="AX1067" s="41"/>
      <c r="AY1067" s="41"/>
      <c r="AZ1067" s="41"/>
      <c r="BA1067" s="39"/>
      <c r="BB1067" s="87" t="s">
        <v>1124</v>
      </c>
      <c r="BC1067" s="96">
        <v>2600</v>
      </c>
      <c r="BD1067" s="96">
        <v>2900</v>
      </c>
      <c r="BE1067" s="96"/>
      <c r="BF1067" s="96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41"/>
      <c r="CA1067" s="41"/>
      <c r="CB1067" s="41"/>
      <c r="CC1067" s="41"/>
      <c r="CD1067" s="41"/>
      <c r="CE1067" s="41"/>
      <c r="CF1067" s="41"/>
      <c r="CG1067" s="41"/>
      <c r="CH1067" s="41"/>
      <c r="CI1067" s="41"/>
      <c r="CJ1067" s="41"/>
      <c r="CK1067" s="41"/>
      <c r="CL1067" s="41"/>
      <c r="CM1067" s="41"/>
      <c r="CN1067" s="41"/>
      <c r="CO1067" s="41"/>
      <c r="CP1067" s="41"/>
      <c r="CQ1067" s="41"/>
      <c r="CR1067" s="41"/>
      <c r="CS1067" s="41"/>
      <c r="CT1067" s="41"/>
      <c r="CU1067" s="41"/>
      <c r="CV1067" s="41"/>
      <c r="CW1067" s="41"/>
      <c r="CX1067" s="41"/>
      <c r="CY1067" s="41"/>
      <c r="CZ1067" s="41"/>
      <c r="DA1067" s="41"/>
      <c r="DB1067" s="41"/>
      <c r="DC1067" s="41"/>
      <c r="DD1067" s="41"/>
      <c r="DE1067" s="41"/>
      <c r="DF1067" s="41"/>
      <c r="DG1067" s="41"/>
      <c r="DH1067" s="39"/>
      <c r="DI1067" s="87" t="s">
        <v>1124</v>
      </c>
      <c r="DJ1067" s="96">
        <v>2600</v>
      </c>
      <c r="DK1067" s="96">
        <v>2900</v>
      </c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</row>
    <row r="1068" spans="2:152" x14ac:dyDescent="0.4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41"/>
      <c r="V1068" s="41"/>
      <c r="W1068" s="41"/>
      <c r="X1068" s="41"/>
      <c r="Y1068" s="41"/>
      <c r="Z1068" s="41"/>
      <c r="AA1068" s="41"/>
      <c r="AB1068" s="41"/>
      <c r="AC1068" s="41"/>
      <c r="AD1068" s="41"/>
      <c r="AE1068" s="41"/>
      <c r="AF1068" s="41"/>
      <c r="AG1068" s="41"/>
      <c r="AH1068" s="41"/>
      <c r="AI1068" s="41"/>
      <c r="AJ1068" s="41"/>
      <c r="AK1068" s="41"/>
      <c r="AL1068" s="41"/>
      <c r="AM1068" s="41"/>
      <c r="AN1068" s="41"/>
      <c r="AO1068" s="41"/>
      <c r="AP1068" s="41"/>
      <c r="AQ1068" s="41"/>
      <c r="AR1068" s="41"/>
      <c r="AS1068" s="41"/>
      <c r="AT1068" s="41"/>
      <c r="AU1068" s="41"/>
      <c r="AV1068" s="41"/>
      <c r="AW1068" s="41"/>
      <c r="AX1068" s="41"/>
      <c r="AY1068" s="41"/>
      <c r="AZ1068" s="41"/>
      <c r="BA1068" s="39"/>
      <c r="BB1068" s="87" t="s">
        <v>1125</v>
      </c>
      <c r="BC1068" s="96">
        <v>2900</v>
      </c>
      <c r="BD1068" s="96">
        <v>3200</v>
      </c>
      <c r="BE1068" s="96"/>
      <c r="BF1068" s="96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41"/>
      <c r="CA1068" s="41"/>
      <c r="CB1068" s="41"/>
      <c r="CC1068" s="41"/>
      <c r="CD1068" s="41"/>
      <c r="CE1068" s="41"/>
      <c r="CF1068" s="41"/>
      <c r="CG1068" s="41"/>
      <c r="CH1068" s="41"/>
      <c r="CI1068" s="41"/>
      <c r="CJ1068" s="41"/>
      <c r="CK1068" s="41"/>
      <c r="CL1068" s="41"/>
      <c r="CM1068" s="41"/>
      <c r="CN1068" s="41"/>
      <c r="CO1068" s="41"/>
      <c r="CP1068" s="41"/>
      <c r="CQ1068" s="41"/>
      <c r="CR1068" s="41"/>
      <c r="CS1068" s="41"/>
      <c r="CT1068" s="41"/>
      <c r="CU1068" s="41"/>
      <c r="CV1068" s="41"/>
      <c r="CW1068" s="41"/>
      <c r="CX1068" s="41"/>
      <c r="CY1068" s="41"/>
      <c r="CZ1068" s="41"/>
      <c r="DA1068" s="41"/>
      <c r="DB1068" s="41"/>
      <c r="DC1068" s="41"/>
      <c r="DD1068" s="41"/>
      <c r="DE1068" s="41"/>
      <c r="DF1068" s="41"/>
      <c r="DG1068" s="41"/>
      <c r="DH1068" s="39"/>
      <c r="DI1068" s="87" t="s">
        <v>1125</v>
      </c>
      <c r="DJ1068" s="96">
        <v>2900</v>
      </c>
      <c r="DK1068" s="96">
        <v>3200</v>
      </c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</row>
    <row r="1069" spans="2:152" x14ac:dyDescent="0.4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F1069" s="41"/>
      <c r="AG1069" s="41"/>
      <c r="AH1069" s="41"/>
      <c r="AI1069" s="41"/>
      <c r="AJ1069" s="41"/>
      <c r="AK1069" s="41"/>
      <c r="AL1069" s="41"/>
      <c r="AM1069" s="41"/>
      <c r="AN1069" s="41"/>
      <c r="AO1069" s="41"/>
      <c r="AP1069" s="41"/>
      <c r="AQ1069" s="41"/>
      <c r="AR1069" s="41"/>
      <c r="AS1069" s="41"/>
      <c r="AT1069" s="41"/>
      <c r="AU1069" s="41"/>
      <c r="AV1069" s="41"/>
      <c r="AW1069" s="41"/>
      <c r="AX1069" s="41"/>
      <c r="AY1069" s="41"/>
      <c r="AZ1069" s="41"/>
      <c r="BA1069" s="39"/>
      <c r="BB1069" s="87" t="s">
        <v>1126</v>
      </c>
      <c r="BC1069" s="96">
        <v>3200</v>
      </c>
      <c r="BD1069" s="96">
        <v>3500</v>
      </c>
      <c r="BE1069" s="96"/>
      <c r="BF1069" s="96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41"/>
      <c r="CA1069" s="41"/>
      <c r="CB1069" s="41"/>
      <c r="CC1069" s="41"/>
      <c r="CD1069" s="41"/>
      <c r="CE1069" s="41"/>
      <c r="CF1069" s="41"/>
      <c r="CG1069" s="41"/>
      <c r="CH1069" s="41"/>
      <c r="CI1069" s="41"/>
      <c r="CJ1069" s="41"/>
      <c r="CK1069" s="41"/>
      <c r="CL1069" s="41"/>
      <c r="CM1069" s="41"/>
      <c r="CN1069" s="41"/>
      <c r="CO1069" s="41"/>
      <c r="CP1069" s="41"/>
      <c r="CQ1069" s="41"/>
      <c r="CR1069" s="41"/>
      <c r="CS1069" s="41"/>
      <c r="CT1069" s="41"/>
      <c r="CU1069" s="41"/>
      <c r="CV1069" s="41"/>
      <c r="CW1069" s="41"/>
      <c r="CX1069" s="41"/>
      <c r="CY1069" s="41"/>
      <c r="CZ1069" s="41"/>
      <c r="DA1069" s="41"/>
      <c r="DB1069" s="41"/>
      <c r="DC1069" s="41"/>
      <c r="DD1069" s="41"/>
      <c r="DE1069" s="41"/>
      <c r="DF1069" s="41"/>
      <c r="DG1069" s="41"/>
      <c r="DH1069" s="39"/>
      <c r="DI1069" s="87" t="s">
        <v>1126</v>
      </c>
      <c r="DJ1069" s="96">
        <v>3200</v>
      </c>
      <c r="DK1069" s="96">
        <v>3500</v>
      </c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</row>
    <row r="1070" spans="2:152" x14ac:dyDescent="0.4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F1070" s="41"/>
      <c r="AG1070" s="41"/>
      <c r="AH1070" s="41"/>
      <c r="AI1070" s="41"/>
      <c r="AJ1070" s="41"/>
      <c r="AK1070" s="41"/>
      <c r="AL1070" s="41"/>
      <c r="AM1070" s="41"/>
      <c r="AN1070" s="41"/>
      <c r="AO1070" s="41"/>
      <c r="AP1070" s="41"/>
      <c r="AQ1070" s="41"/>
      <c r="AR1070" s="41"/>
      <c r="AS1070" s="41"/>
      <c r="AT1070" s="41"/>
      <c r="AU1070" s="41"/>
      <c r="AV1070" s="41"/>
      <c r="AW1070" s="41"/>
      <c r="AX1070" s="41"/>
      <c r="AY1070" s="41"/>
      <c r="AZ1070" s="41"/>
      <c r="BA1070" s="39"/>
      <c r="BB1070" s="87" t="s">
        <v>1127</v>
      </c>
      <c r="BC1070" s="96">
        <v>300</v>
      </c>
      <c r="BD1070" s="96">
        <v>500</v>
      </c>
      <c r="BE1070" s="96"/>
      <c r="BF1070" s="96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41"/>
      <c r="CA1070" s="41"/>
      <c r="CB1070" s="41"/>
      <c r="CC1070" s="41"/>
      <c r="CD1070" s="41"/>
      <c r="CE1070" s="41"/>
      <c r="CF1070" s="41"/>
      <c r="CG1070" s="41"/>
      <c r="CH1070" s="41"/>
      <c r="CI1070" s="41"/>
      <c r="CJ1070" s="41"/>
      <c r="CK1070" s="41"/>
      <c r="CL1070" s="41"/>
      <c r="CM1070" s="41"/>
      <c r="CN1070" s="41"/>
      <c r="CO1070" s="41"/>
      <c r="CP1070" s="41"/>
      <c r="CQ1070" s="41"/>
      <c r="CR1070" s="41"/>
      <c r="CS1070" s="41"/>
      <c r="CT1070" s="41"/>
      <c r="CU1070" s="41"/>
      <c r="CV1070" s="41"/>
      <c r="CW1070" s="41"/>
      <c r="CX1070" s="41"/>
      <c r="CY1070" s="41"/>
      <c r="CZ1070" s="41"/>
      <c r="DA1070" s="41"/>
      <c r="DB1070" s="41"/>
      <c r="DC1070" s="41"/>
      <c r="DD1070" s="41"/>
      <c r="DE1070" s="41"/>
      <c r="DF1070" s="41"/>
      <c r="DG1070" s="41"/>
      <c r="DH1070" s="39"/>
      <c r="DI1070" s="87" t="s">
        <v>1127</v>
      </c>
      <c r="DJ1070" s="96">
        <v>300</v>
      </c>
      <c r="DK1070" s="96">
        <v>500</v>
      </c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</row>
    <row r="1071" spans="2:152" x14ac:dyDescent="0.4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41"/>
      <c r="V1071" s="41"/>
      <c r="W1071" s="41"/>
      <c r="X1071" s="41"/>
      <c r="Y1071" s="41"/>
      <c r="Z1071" s="41"/>
      <c r="AA1071" s="41"/>
      <c r="AB1071" s="41"/>
      <c r="AC1071" s="41"/>
      <c r="AD1071" s="41"/>
      <c r="AE1071" s="41"/>
      <c r="AF1071" s="41"/>
      <c r="AG1071" s="41"/>
      <c r="AH1071" s="41"/>
      <c r="AI1071" s="41"/>
      <c r="AJ1071" s="41"/>
      <c r="AK1071" s="41"/>
      <c r="AL1071" s="41"/>
      <c r="AM1071" s="41"/>
      <c r="AN1071" s="41"/>
      <c r="AO1071" s="41"/>
      <c r="AP1071" s="41"/>
      <c r="AQ1071" s="41"/>
      <c r="AR1071" s="41"/>
      <c r="AS1071" s="41"/>
      <c r="AT1071" s="41"/>
      <c r="AU1071" s="41"/>
      <c r="AV1071" s="41"/>
      <c r="AW1071" s="41"/>
      <c r="AX1071" s="41"/>
      <c r="AY1071" s="41"/>
      <c r="AZ1071" s="41"/>
      <c r="BA1071" s="39"/>
      <c r="BB1071" s="87" t="s">
        <v>1128</v>
      </c>
      <c r="BC1071" s="96">
        <v>500</v>
      </c>
      <c r="BD1071" s="96">
        <v>800</v>
      </c>
      <c r="BE1071" s="96"/>
      <c r="BF1071" s="96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41"/>
      <c r="CA1071" s="41"/>
      <c r="CB1071" s="41"/>
      <c r="CC1071" s="41"/>
      <c r="CD1071" s="41"/>
      <c r="CE1071" s="41"/>
      <c r="CF1071" s="41"/>
      <c r="CG1071" s="41"/>
      <c r="CH1071" s="41"/>
      <c r="CI1071" s="41"/>
      <c r="CJ1071" s="41"/>
      <c r="CK1071" s="41"/>
      <c r="CL1071" s="41"/>
      <c r="CM1071" s="41"/>
      <c r="CN1071" s="41"/>
      <c r="CO1071" s="41"/>
      <c r="CP1071" s="41"/>
      <c r="CQ1071" s="41"/>
      <c r="CR1071" s="41"/>
      <c r="CS1071" s="41"/>
      <c r="CT1071" s="41"/>
      <c r="CU1071" s="41"/>
      <c r="CV1071" s="41"/>
      <c r="CW1071" s="41"/>
      <c r="CX1071" s="41"/>
      <c r="CY1071" s="41"/>
      <c r="CZ1071" s="41"/>
      <c r="DA1071" s="41"/>
      <c r="DB1071" s="41"/>
      <c r="DC1071" s="41"/>
      <c r="DD1071" s="41"/>
      <c r="DE1071" s="41"/>
      <c r="DF1071" s="41"/>
      <c r="DG1071" s="41"/>
      <c r="DH1071" s="39"/>
      <c r="DI1071" s="87" t="s">
        <v>1128</v>
      </c>
      <c r="DJ1071" s="96">
        <v>500</v>
      </c>
      <c r="DK1071" s="96">
        <v>800</v>
      </c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</row>
    <row r="1072" spans="2:152" x14ac:dyDescent="0.4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41"/>
      <c r="V1072" s="41"/>
      <c r="W1072" s="41"/>
      <c r="X1072" s="41"/>
      <c r="Y1072" s="41"/>
      <c r="Z1072" s="41"/>
      <c r="AA1072" s="41"/>
      <c r="AB1072" s="41"/>
      <c r="AC1072" s="41"/>
      <c r="AD1072" s="41"/>
      <c r="AE1072" s="41"/>
      <c r="AF1072" s="41"/>
      <c r="AG1072" s="41"/>
      <c r="AH1072" s="41"/>
      <c r="AI1072" s="41"/>
      <c r="AJ1072" s="41"/>
      <c r="AK1072" s="41"/>
      <c r="AL1072" s="41"/>
      <c r="AM1072" s="41"/>
      <c r="AN1072" s="41"/>
      <c r="AO1072" s="41"/>
      <c r="AP1072" s="41"/>
      <c r="AQ1072" s="41"/>
      <c r="AR1072" s="41"/>
      <c r="AS1072" s="41"/>
      <c r="AT1072" s="41"/>
      <c r="AU1072" s="41"/>
      <c r="AV1072" s="41"/>
      <c r="AW1072" s="41"/>
      <c r="AX1072" s="41"/>
      <c r="AY1072" s="41"/>
      <c r="AZ1072" s="41"/>
      <c r="BA1072" s="39"/>
      <c r="BB1072" s="87" t="s">
        <v>1129</v>
      </c>
      <c r="BC1072" s="96">
        <v>800</v>
      </c>
      <c r="BD1072" s="96">
        <v>1100</v>
      </c>
      <c r="BE1072" s="96"/>
      <c r="BF1072" s="96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41"/>
      <c r="CA1072" s="41"/>
      <c r="CB1072" s="41"/>
      <c r="CC1072" s="41"/>
      <c r="CD1072" s="41"/>
      <c r="CE1072" s="41"/>
      <c r="CF1072" s="41"/>
      <c r="CG1072" s="41"/>
      <c r="CH1072" s="41"/>
      <c r="CI1072" s="41"/>
      <c r="CJ1072" s="41"/>
      <c r="CK1072" s="41"/>
      <c r="CL1072" s="41"/>
      <c r="CM1072" s="41"/>
      <c r="CN1072" s="41"/>
      <c r="CO1072" s="41"/>
      <c r="CP1072" s="41"/>
      <c r="CQ1072" s="41"/>
      <c r="CR1072" s="41"/>
      <c r="CS1072" s="41"/>
      <c r="CT1072" s="41"/>
      <c r="CU1072" s="41"/>
      <c r="CV1072" s="41"/>
      <c r="CW1072" s="41"/>
      <c r="CX1072" s="41"/>
      <c r="CY1072" s="41"/>
      <c r="CZ1072" s="41"/>
      <c r="DA1072" s="41"/>
      <c r="DB1072" s="41"/>
      <c r="DC1072" s="41"/>
      <c r="DD1072" s="41"/>
      <c r="DE1072" s="41"/>
      <c r="DF1072" s="41"/>
      <c r="DG1072" s="41"/>
      <c r="DH1072" s="39"/>
      <c r="DI1072" s="87" t="s">
        <v>1129</v>
      </c>
      <c r="DJ1072" s="96">
        <v>800</v>
      </c>
      <c r="DK1072" s="96">
        <v>1100</v>
      </c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</row>
    <row r="1073" spans="2:152" x14ac:dyDescent="0.4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41"/>
      <c r="V1073" s="41"/>
      <c r="W1073" s="41"/>
      <c r="X1073" s="41"/>
      <c r="Y1073" s="41"/>
      <c r="Z1073" s="41"/>
      <c r="AA1073" s="41"/>
      <c r="AB1073" s="41"/>
      <c r="AC1073" s="41"/>
      <c r="AD1073" s="41"/>
      <c r="AE1073" s="41"/>
      <c r="AF1073" s="41"/>
      <c r="AG1073" s="41"/>
      <c r="AH1073" s="41"/>
      <c r="AI1073" s="41"/>
      <c r="AJ1073" s="41"/>
      <c r="AK1073" s="41"/>
      <c r="AL1073" s="41"/>
      <c r="AM1073" s="41"/>
      <c r="AN1073" s="41"/>
      <c r="AO1073" s="41"/>
      <c r="AP1073" s="41"/>
      <c r="AQ1073" s="41"/>
      <c r="AR1073" s="41"/>
      <c r="AS1073" s="41"/>
      <c r="AT1073" s="41"/>
      <c r="AU1073" s="41"/>
      <c r="AV1073" s="41"/>
      <c r="AW1073" s="41"/>
      <c r="AX1073" s="41"/>
      <c r="AY1073" s="41"/>
      <c r="AZ1073" s="41"/>
      <c r="BA1073" s="39"/>
      <c r="BB1073" s="87" t="s">
        <v>1130</v>
      </c>
      <c r="BC1073" s="96">
        <v>1100</v>
      </c>
      <c r="BD1073" s="96">
        <v>1400</v>
      </c>
      <c r="BE1073" s="96"/>
      <c r="BF1073" s="96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41"/>
      <c r="CA1073" s="41"/>
      <c r="CB1073" s="41"/>
      <c r="CC1073" s="41"/>
      <c r="CD1073" s="41"/>
      <c r="CE1073" s="41"/>
      <c r="CF1073" s="41"/>
      <c r="CG1073" s="41"/>
      <c r="CH1073" s="41"/>
      <c r="CI1073" s="41"/>
      <c r="CJ1073" s="41"/>
      <c r="CK1073" s="41"/>
      <c r="CL1073" s="41"/>
      <c r="CM1073" s="41"/>
      <c r="CN1073" s="41"/>
      <c r="CO1073" s="41"/>
      <c r="CP1073" s="41"/>
      <c r="CQ1073" s="41"/>
      <c r="CR1073" s="41"/>
      <c r="CS1073" s="41"/>
      <c r="CT1073" s="41"/>
      <c r="CU1073" s="41"/>
      <c r="CV1073" s="41"/>
      <c r="CW1073" s="41"/>
      <c r="CX1073" s="41"/>
      <c r="CY1073" s="41"/>
      <c r="CZ1073" s="41"/>
      <c r="DA1073" s="41"/>
      <c r="DB1073" s="41"/>
      <c r="DC1073" s="41"/>
      <c r="DD1073" s="41"/>
      <c r="DE1073" s="41"/>
      <c r="DF1073" s="41"/>
      <c r="DG1073" s="41"/>
      <c r="DH1073" s="39"/>
      <c r="DI1073" s="87" t="s">
        <v>1130</v>
      </c>
      <c r="DJ1073" s="96">
        <v>1100</v>
      </c>
      <c r="DK1073" s="96">
        <v>1400</v>
      </c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</row>
    <row r="1074" spans="2:152" x14ac:dyDescent="0.4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41"/>
      <c r="V1074" s="41"/>
      <c r="W1074" s="41"/>
      <c r="X1074" s="41"/>
      <c r="Y1074" s="41"/>
      <c r="Z1074" s="41"/>
      <c r="AA1074" s="41"/>
      <c r="AB1074" s="41"/>
      <c r="AC1074" s="41"/>
      <c r="AD1074" s="41"/>
      <c r="AE1074" s="41"/>
      <c r="AF1074" s="41"/>
      <c r="AG1074" s="41"/>
      <c r="AH1074" s="41"/>
      <c r="AI1074" s="41"/>
      <c r="AJ1074" s="41"/>
      <c r="AK1074" s="41"/>
      <c r="AL1074" s="41"/>
      <c r="AM1074" s="41"/>
      <c r="AN1074" s="41"/>
      <c r="AO1074" s="41"/>
      <c r="AP1074" s="41"/>
      <c r="AQ1074" s="41"/>
      <c r="AR1074" s="41"/>
      <c r="AS1074" s="41"/>
      <c r="AT1074" s="41"/>
      <c r="AU1074" s="41"/>
      <c r="AV1074" s="41"/>
      <c r="AW1074" s="41"/>
      <c r="AX1074" s="41"/>
      <c r="AY1074" s="41"/>
      <c r="AZ1074" s="41"/>
      <c r="BA1074" s="39"/>
      <c r="BB1074" s="87" t="s">
        <v>1131</v>
      </c>
      <c r="BC1074" s="96">
        <v>1400</v>
      </c>
      <c r="BD1074" s="96">
        <v>1700</v>
      </c>
      <c r="BE1074" s="96"/>
      <c r="BF1074" s="96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41"/>
      <c r="CA1074" s="41"/>
      <c r="CB1074" s="41"/>
      <c r="CC1074" s="41"/>
      <c r="CD1074" s="41"/>
      <c r="CE1074" s="41"/>
      <c r="CF1074" s="41"/>
      <c r="CG1074" s="41"/>
      <c r="CH1074" s="41"/>
      <c r="CI1074" s="41"/>
      <c r="CJ1074" s="41"/>
      <c r="CK1074" s="41"/>
      <c r="CL1074" s="41"/>
      <c r="CM1074" s="41"/>
      <c r="CN1074" s="41"/>
      <c r="CO1074" s="41"/>
      <c r="CP1074" s="41"/>
      <c r="CQ1074" s="41"/>
      <c r="CR1074" s="41"/>
      <c r="CS1074" s="41"/>
      <c r="CT1074" s="41"/>
      <c r="CU1074" s="41"/>
      <c r="CV1074" s="41"/>
      <c r="CW1074" s="41"/>
      <c r="CX1074" s="41"/>
      <c r="CY1074" s="41"/>
      <c r="CZ1074" s="41"/>
      <c r="DA1074" s="41"/>
      <c r="DB1074" s="41"/>
      <c r="DC1074" s="41"/>
      <c r="DD1074" s="41"/>
      <c r="DE1074" s="41"/>
      <c r="DF1074" s="41"/>
      <c r="DG1074" s="41"/>
      <c r="DH1074" s="39"/>
      <c r="DI1074" s="87" t="s">
        <v>1131</v>
      </c>
      <c r="DJ1074" s="96">
        <v>1400</v>
      </c>
      <c r="DK1074" s="96">
        <v>1700</v>
      </c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</row>
    <row r="1075" spans="2:152" x14ac:dyDescent="0.4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41"/>
      <c r="V1075" s="41"/>
      <c r="W1075" s="41"/>
      <c r="X1075" s="41"/>
      <c r="Y1075" s="41"/>
      <c r="Z1075" s="41"/>
      <c r="AA1075" s="41"/>
      <c r="AB1075" s="41"/>
      <c r="AC1075" s="41"/>
      <c r="AD1075" s="41"/>
      <c r="AE1075" s="41"/>
      <c r="AF1075" s="41"/>
      <c r="AG1075" s="41"/>
      <c r="AH1075" s="41"/>
      <c r="AI1075" s="41"/>
      <c r="AJ1075" s="41"/>
      <c r="AK1075" s="41"/>
      <c r="AL1075" s="41"/>
      <c r="AM1075" s="41"/>
      <c r="AN1075" s="41"/>
      <c r="AO1075" s="41"/>
      <c r="AP1075" s="41"/>
      <c r="AQ1075" s="41"/>
      <c r="AR1075" s="41"/>
      <c r="AS1075" s="41"/>
      <c r="AT1075" s="41"/>
      <c r="AU1075" s="41"/>
      <c r="AV1075" s="41"/>
      <c r="AW1075" s="41"/>
      <c r="AX1075" s="41"/>
      <c r="AY1075" s="41"/>
      <c r="AZ1075" s="41"/>
      <c r="BA1075" s="39"/>
      <c r="BB1075" s="87" t="s">
        <v>1132</v>
      </c>
      <c r="BC1075" s="96">
        <v>1700</v>
      </c>
      <c r="BD1075" s="96">
        <v>2000</v>
      </c>
      <c r="BE1075" s="96"/>
      <c r="BF1075" s="96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41"/>
      <c r="CA1075" s="41"/>
      <c r="CB1075" s="41"/>
      <c r="CC1075" s="41"/>
      <c r="CD1075" s="41"/>
      <c r="CE1075" s="41"/>
      <c r="CF1075" s="41"/>
      <c r="CG1075" s="41"/>
      <c r="CH1075" s="41"/>
      <c r="CI1075" s="41"/>
      <c r="CJ1075" s="41"/>
      <c r="CK1075" s="41"/>
      <c r="CL1075" s="41"/>
      <c r="CM1075" s="41"/>
      <c r="CN1075" s="41"/>
      <c r="CO1075" s="41"/>
      <c r="CP1075" s="41"/>
      <c r="CQ1075" s="41"/>
      <c r="CR1075" s="41"/>
      <c r="CS1075" s="41"/>
      <c r="CT1075" s="41"/>
      <c r="CU1075" s="41"/>
      <c r="CV1075" s="41"/>
      <c r="CW1075" s="41"/>
      <c r="CX1075" s="41"/>
      <c r="CY1075" s="41"/>
      <c r="CZ1075" s="41"/>
      <c r="DA1075" s="41"/>
      <c r="DB1075" s="41"/>
      <c r="DC1075" s="41"/>
      <c r="DD1075" s="41"/>
      <c r="DE1075" s="41"/>
      <c r="DF1075" s="41"/>
      <c r="DG1075" s="41"/>
      <c r="DH1075" s="39"/>
      <c r="DI1075" s="87" t="s">
        <v>1132</v>
      </c>
      <c r="DJ1075" s="96">
        <v>1700</v>
      </c>
      <c r="DK1075" s="96">
        <v>2000</v>
      </c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</row>
    <row r="1076" spans="2:152" x14ac:dyDescent="0.4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41"/>
      <c r="V1076" s="41"/>
      <c r="W1076" s="41"/>
      <c r="X1076" s="41"/>
      <c r="Y1076" s="41"/>
      <c r="Z1076" s="41"/>
      <c r="AA1076" s="41"/>
      <c r="AB1076" s="41"/>
      <c r="AC1076" s="41"/>
      <c r="AD1076" s="41"/>
      <c r="AE1076" s="41"/>
      <c r="AF1076" s="41"/>
      <c r="AG1076" s="41"/>
      <c r="AH1076" s="41"/>
      <c r="AI1076" s="41"/>
      <c r="AJ1076" s="41"/>
      <c r="AK1076" s="41"/>
      <c r="AL1076" s="41"/>
      <c r="AM1076" s="41"/>
      <c r="AN1076" s="41"/>
      <c r="AO1076" s="41"/>
      <c r="AP1076" s="41"/>
      <c r="AQ1076" s="41"/>
      <c r="AR1076" s="41"/>
      <c r="AS1076" s="41"/>
      <c r="AT1076" s="41"/>
      <c r="AU1076" s="41"/>
      <c r="AV1076" s="41"/>
      <c r="AW1076" s="41"/>
      <c r="AX1076" s="41"/>
      <c r="AY1076" s="41"/>
      <c r="AZ1076" s="41"/>
      <c r="BA1076" s="39"/>
      <c r="BB1076" s="87" t="s">
        <v>1133</v>
      </c>
      <c r="BC1076" s="96">
        <v>2000</v>
      </c>
      <c r="BD1076" s="96">
        <v>2300</v>
      </c>
      <c r="BE1076" s="96"/>
      <c r="BF1076" s="96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41"/>
      <c r="CA1076" s="41"/>
      <c r="CB1076" s="41"/>
      <c r="CC1076" s="41"/>
      <c r="CD1076" s="41"/>
      <c r="CE1076" s="41"/>
      <c r="CF1076" s="41"/>
      <c r="CG1076" s="41"/>
      <c r="CH1076" s="41"/>
      <c r="CI1076" s="41"/>
      <c r="CJ1076" s="41"/>
      <c r="CK1076" s="41"/>
      <c r="CL1076" s="41"/>
      <c r="CM1076" s="41"/>
      <c r="CN1076" s="41"/>
      <c r="CO1076" s="41"/>
      <c r="CP1076" s="41"/>
      <c r="CQ1076" s="41"/>
      <c r="CR1076" s="41"/>
      <c r="CS1076" s="41"/>
      <c r="CT1076" s="41"/>
      <c r="CU1076" s="41"/>
      <c r="CV1076" s="41"/>
      <c r="CW1076" s="41"/>
      <c r="CX1076" s="41"/>
      <c r="CY1076" s="41"/>
      <c r="CZ1076" s="41"/>
      <c r="DA1076" s="41"/>
      <c r="DB1076" s="41"/>
      <c r="DC1076" s="41"/>
      <c r="DD1076" s="41"/>
      <c r="DE1076" s="41"/>
      <c r="DF1076" s="41"/>
      <c r="DG1076" s="41"/>
      <c r="DH1076" s="39"/>
      <c r="DI1076" s="87" t="s">
        <v>1133</v>
      </c>
      <c r="DJ1076" s="96">
        <v>2000</v>
      </c>
      <c r="DK1076" s="96">
        <v>2300</v>
      </c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</row>
    <row r="1077" spans="2:152" x14ac:dyDescent="0.4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F1077" s="41"/>
      <c r="AG1077" s="41"/>
      <c r="AH1077" s="41"/>
      <c r="AI1077" s="41"/>
      <c r="AJ1077" s="41"/>
      <c r="AK1077" s="41"/>
      <c r="AL1077" s="41"/>
      <c r="AM1077" s="41"/>
      <c r="AN1077" s="41"/>
      <c r="AO1077" s="41"/>
      <c r="AP1077" s="41"/>
      <c r="AQ1077" s="41"/>
      <c r="AR1077" s="41"/>
      <c r="AS1077" s="41"/>
      <c r="AT1077" s="41"/>
      <c r="AU1077" s="41"/>
      <c r="AV1077" s="41"/>
      <c r="AW1077" s="41"/>
      <c r="AX1077" s="41"/>
      <c r="AY1077" s="41"/>
      <c r="AZ1077" s="41"/>
      <c r="BA1077" s="39"/>
      <c r="BB1077" s="87" t="s">
        <v>1134</v>
      </c>
      <c r="BC1077" s="96">
        <v>2300</v>
      </c>
      <c r="BD1077" s="96">
        <v>2600</v>
      </c>
      <c r="BE1077" s="96"/>
      <c r="BF1077" s="96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41"/>
      <c r="CA1077" s="41"/>
      <c r="CB1077" s="41"/>
      <c r="CC1077" s="41"/>
      <c r="CD1077" s="41"/>
      <c r="CE1077" s="41"/>
      <c r="CF1077" s="41"/>
      <c r="CG1077" s="41"/>
      <c r="CH1077" s="41"/>
      <c r="CI1077" s="41"/>
      <c r="CJ1077" s="41"/>
      <c r="CK1077" s="41"/>
      <c r="CL1077" s="41"/>
      <c r="CM1077" s="41"/>
      <c r="CN1077" s="41"/>
      <c r="CO1077" s="41"/>
      <c r="CP1077" s="41"/>
      <c r="CQ1077" s="41"/>
      <c r="CR1077" s="41"/>
      <c r="CS1077" s="41"/>
      <c r="CT1077" s="41"/>
      <c r="CU1077" s="41"/>
      <c r="CV1077" s="41"/>
      <c r="CW1077" s="41"/>
      <c r="CX1077" s="41"/>
      <c r="CY1077" s="41"/>
      <c r="CZ1077" s="41"/>
      <c r="DA1077" s="41"/>
      <c r="DB1077" s="41"/>
      <c r="DC1077" s="41"/>
      <c r="DD1077" s="41"/>
      <c r="DE1077" s="41"/>
      <c r="DF1077" s="41"/>
      <c r="DG1077" s="41"/>
      <c r="DH1077" s="39"/>
      <c r="DI1077" s="87" t="s">
        <v>1134</v>
      </c>
      <c r="DJ1077" s="96">
        <v>2300</v>
      </c>
      <c r="DK1077" s="96">
        <v>2600</v>
      </c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</row>
    <row r="1078" spans="2:152" x14ac:dyDescent="0.4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41"/>
      <c r="V1078" s="41"/>
      <c r="W1078" s="41"/>
      <c r="X1078" s="41"/>
      <c r="Y1078" s="41"/>
      <c r="Z1078" s="41"/>
      <c r="AA1078" s="41"/>
      <c r="AB1078" s="41"/>
      <c r="AC1078" s="41"/>
      <c r="AD1078" s="41"/>
      <c r="AE1078" s="41"/>
      <c r="AF1078" s="41"/>
      <c r="AG1078" s="41"/>
      <c r="AH1078" s="41"/>
      <c r="AI1078" s="41"/>
      <c r="AJ1078" s="41"/>
      <c r="AK1078" s="41"/>
      <c r="AL1078" s="41"/>
      <c r="AM1078" s="41"/>
      <c r="AN1078" s="41"/>
      <c r="AO1078" s="41"/>
      <c r="AP1078" s="41"/>
      <c r="AQ1078" s="41"/>
      <c r="AR1078" s="41"/>
      <c r="AS1078" s="41"/>
      <c r="AT1078" s="41"/>
      <c r="AU1078" s="41"/>
      <c r="AV1078" s="41"/>
      <c r="AW1078" s="41"/>
      <c r="AX1078" s="41"/>
      <c r="AY1078" s="41"/>
      <c r="AZ1078" s="41"/>
      <c r="BA1078" s="39"/>
      <c r="BB1078" s="87" t="s">
        <v>1135</v>
      </c>
      <c r="BC1078" s="96">
        <v>1210</v>
      </c>
      <c r="BD1078" s="96">
        <v>1660</v>
      </c>
      <c r="BE1078" s="96"/>
      <c r="BF1078" s="96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41"/>
      <c r="CA1078" s="41"/>
      <c r="CB1078" s="41"/>
      <c r="CC1078" s="41"/>
      <c r="CD1078" s="41"/>
      <c r="CE1078" s="41"/>
      <c r="CF1078" s="41"/>
      <c r="CG1078" s="41"/>
      <c r="CH1078" s="41"/>
      <c r="CI1078" s="41"/>
      <c r="CJ1078" s="41"/>
      <c r="CK1078" s="41"/>
      <c r="CL1078" s="41"/>
      <c r="CM1078" s="41"/>
      <c r="CN1078" s="41"/>
      <c r="CO1078" s="41"/>
      <c r="CP1078" s="41"/>
      <c r="CQ1078" s="41"/>
      <c r="CR1078" s="41"/>
      <c r="CS1078" s="41"/>
      <c r="CT1078" s="41"/>
      <c r="CU1078" s="41"/>
      <c r="CV1078" s="41"/>
      <c r="CW1078" s="41"/>
      <c r="CX1078" s="41"/>
      <c r="CY1078" s="41"/>
      <c r="CZ1078" s="41"/>
      <c r="DA1078" s="41"/>
      <c r="DB1078" s="41"/>
      <c r="DC1078" s="41"/>
      <c r="DD1078" s="41"/>
      <c r="DE1078" s="41"/>
      <c r="DF1078" s="41"/>
      <c r="DG1078" s="41"/>
      <c r="DH1078" s="39"/>
      <c r="DI1078" s="87" t="s">
        <v>1135</v>
      </c>
      <c r="DJ1078" s="96">
        <v>1210</v>
      </c>
      <c r="DK1078" s="96">
        <v>1660</v>
      </c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</row>
    <row r="1079" spans="2:152" x14ac:dyDescent="0.4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41"/>
      <c r="V1079" s="41"/>
      <c r="W1079" s="41"/>
      <c r="X1079" s="41"/>
      <c r="Y1079" s="41"/>
      <c r="Z1079" s="41"/>
      <c r="AA1079" s="41"/>
      <c r="AB1079" s="41"/>
      <c r="AC1079" s="41"/>
      <c r="AD1079" s="41"/>
      <c r="AE1079" s="41"/>
      <c r="AF1079" s="41"/>
      <c r="AG1079" s="41"/>
      <c r="AH1079" s="41"/>
      <c r="AI1079" s="41"/>
      <c r="AJ1079" s="41"/>
      <c r="AK1079" s="41"/>
      <c r="AL1079" s="41"/>
      <c r="AM1079" s="41"/>
      <c r="AN1079" s="41"/>
      <c r="AO1079" s="41"/>
      <c r="AP1079" s="41"/>
      <c r="AQ1079" s="41"/>
      <c r="AR1079" s="41"/>
      <c r="AS1079" s="41"/>
      <c r="AT1079" s="41"/>
      <c r="AU1079" s="41"/>
      <c r="AV1079" s="41"/>
      <c r="AW1079" s="41"/>
      <c r="AX1079" s="41"/>
      <c r="AY1079" s="41"/>
      <c r="AZ1079" s="41"/>
      <c r="BA1079" s="39"/>
      <c r="BB1079" s="87" t="s">
        <v>1136</v>
      </c>
      <c r="BC1079" s="96">
        <v>1820</v>
      </c>
      <c r="BD1079" s="96">
        <v>2470</v>
      </c>
      <c r="BE1079" s="96"/>
      <c r="BF1079" s="96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41"/>
      <c r="CA1079" s="41"/>
      <c r="CB1079" s="41"/>
      <c r="CC1079" s="41"/>
      <c r="CD1079" s="41"/>
      <c r="CE1079" s="41"/>
      <c r="CF1079" s="41"/>
      <c r="CG1079" s="41"/>
      <c r="CH1079" s="41"/>
      <c r="CI1079" s="41"/>
      <c r="CJ1079" s="41"/>
      <c r="CK1079" s="41"/>
      <c r="CL1079" s="41"/>
      <c r="CM1079" s="41"/>
      <c r="CN1079" s="41"/>
      <c r="CO1079" s="41"/>
      <c r="CP1079" s="41"/>
      <c r="CQ1079" s="41"/>
      <c r="CR1079" s="41"/>
      <c r="CS1079" s="41"/>
      <c r="CT1079" s="41"/>
      <c r="CU1079" s="41"/>
      <c r="CV1079" s="41"/>
      <c r="CW1079" s="41"/>
      <c r="CX1079" s="41"/>
      <c r="CY1079" s="41"/>
      <c r="CZ1079" s="41"/>
      <c r="DA1079" s="41"/>
      <c r="DB1079" s="41"/>
      <c r="DC1079" s="41"/>
      <c r="DD1079" s="41"/>
      <c r="DE1079" s="41"/>
      <c r="DF1079" s="41"/>
      <c r="DG1079" s="41"/>
      <c r="DH1079" s="39"/>
      <c r="DI1079" s="87" t="s">
        <v>1136</v>
      </c>
      <c r="DJ1079" s="96">
        <v>1820</v>
      </c>
      <c r="DK1079" s="96">
        <v>2470</v>
      </c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</row>
    <row r="1080" spans="2:152" x14ac:dyDescent="0.4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F1080" s="41"/>
      <c r="AG1080" s="41"/>
      <c r="AH1080" s="41"/>
      <c r="AI1080" s="41"/>
      <c r="AJ1080" s="41"/>
      <c r="AK1080" s="41"/>
      <c r="AL1080" s="41"/>
      <c r="AM1080" s="41"/>
      <c r="AN1080" s="41"/>
      <c r="AO1080" s="41"/>
      <c r="AP1080" s="41"/>
      <c r="AQ1080" s="41"/>
      <c r="AR1080" s="41"/>
      <c r="AS1080" s="41"/>
      <c r="AT1080" s="41"/>
      <c r="AU1080" s="41"/>
      <c r="AV1080" s="41"/>
      <c r="AW1080" s="41"/>
      <c r="AX1080" s="41"/>
      <c r="AY1080" s="41"/>
      <c r="AZ1080" s="41"/>
      <c r="BA1080" s="39"/>
      <c r="BB1080" s="87" t="s">
        <v>1137</v>
      </c>
      <c r="BC1080" s="96">
        <v>200</v>
      </c>
      <c r="BD1080" s="96">
        <v>400</v>
      </c>
      <c r="BE1080" s="96"/>
      <c r="BF1080" s="96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41"/>
      <c r="CA1080" s="41"/>
      <c r="CB1080" s="41"/>
      <c r="CC1080" s="41"/>
      <c r="CD1080" s="41"/>
      <c r="CE1080" s="41"/>
      <c r="CF1080" s="41"/>
      <c r="CG1080" s="41"/>
      <c r="CH1080" s="41"/>
      <c r="CI1080" s="41"/>
      <c r="CJ1080" s="41"/>
      <c r="CK1080" s="41"/>
      <c r="CL1080" s="41"/>
      <c r="CM1080" s="41"/>
      <c r="CN1080" s="41"/>
      <c r="CO1080" s="41"/>
      <c r="CP1080" s="41"/>
      <c r="CQ1080" s="41"/>
      <c r="CR1080" s="41"/>
      <c r="CS1080" s="41"/>
      <c r="CT1080" s="41"/>
      <c r="CU1080" s="41"/>
      <c r="CV1080" s="41"/>
      <c r="CW1080" s="41"/>
      <c r="CX1080" s="41"/>
      <c r="CY1080" s="41"/>
      <c r="CZ1080" s="41"/>
      <c r="DA1080" s="41"/>
      <c r="DB1080" s="41"/>
      <c r="DC1080" s="41"/>
      <c r="DD1080" s="41"/>
      <c r="DE1080" s="41"/>
      <c r="DF1080" s="41"/>
      <c r="DG1080" s="41"/>
      <c r="DH1080" s="39"/>
      <c r="DI1080" s="87" t="s">
        <v>1137</v>
      </c>
      <c r="DJ1080" s="96">
        <v>200</v>
      </c>
      <c r="DK1080" s="96">
        <v>400</v>
      </c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</row>
    <row r="1081" spans="2:152" x14ac:dyDescent="0.4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41"/>
      <c r="V1081" s="41"/>
      <c r="W1081" s="41"/>
      <c r="X1081" s="41"/>
      <c r="Y1081" s="41"/>
      <c r="Z1081" s="41"/>
      <c r="AA1081" s="41"/>
      <c r="AB1081" s="41"/>
      <c r="AC1081" s="41"/>
      <c r="AD1081" s="41"/>
      <c r="AE1081" s="41"/>
      <c r="AF1081" s="41"/>
      <c r="AG1081" s="41"/>
      <c r="AH1081" s="41"/>
      <c r="AI1081" s="41"/>
      <c r="AJ1081" s="41"/>
      <c r="AK1081" s="41"/>
      <c r="AL1081" s="41"/>
      <c r="AM1081" s="41"/>
      <c r="AN1081" s="41"/>
      <c r="AO1081" s="41"/>
      <c r="AP1081" s="41"/>
      <c r="AQ1081" s="41"/>
      <c r="AR1081" s="41"/>
      <c r="AS1081" s="41"/>
      <c r="AT1081" s="41"/>
      <c r="AU1081" s="41"/>
      <c r="AV1081" s="41"/>
      <c r="AW1081" s="41"/>
      <c r="AX1081" s="41"/>
      <c r="AY1081" s="41"/>
      <c r="AZ1081" s="41"/>
      <c r="BA1081" s="39"/>
      <c r="BB1081" s="87" t="s">
        <v>1138</v>
      </c>
      <c r="BC1081" s="96">
        <v>5200</v>
      </c>
      <c r="BD1081" s="96">
        <v>5800</v>
      </c>
      <c r="BE1081" s="96"/>
      <c r="BF1081" s="96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41"/>
      <c r="CA1081" s="41"/>
      <c r="CB1081" s="41"/>
      <c r="CC1081" s="41"/>
      <c r="CD1081" s="41"/>
      <c r="CE1081" s="41"/>
      <c r="CF1081" s="41"/>
      <c r="CG1081" s="41"/>
      <c r="CH1081" s="41"/>
      <c r="CI1081" s="41"/>
      <c r="CJ1081" s="41"/>
      <c r="CK1081" s="41"/>
      <c r="CL1081" s="41"/>
      <c r="CM1081" s="41"/>
      <c r="CN1081" s="41"/>
      <c r="CO1081" s="41"/>
      <c r="CP1081" s="41"/>
      <c r="CQ1081" s="41"/>
      <c r="CR1081" s="41"/>
      <c r="CS1081" s="41"/>
      <c r="CT1081" s="41"/>
      <c r="CU1081" s="41"/>
      <c r="CV1081" s="41"/>
      <c r="CW1081" s="41"/>
      <c r="CX1081" s="41"/>
      <c r="CY1081" s="41"/>
      <c r="CZ1081" s="41"/>
      <c r="DA1081" s="41"/>
      <c r="DB1081" s="41"/>
      <c r="DC1081" s="41"/>
      <c r="DD1081" s="41"/>
      <c r="DE1081" s="41"/>
      <c r="DF1081" s="41"/>
      <c r="DG1081" s="41"/>
      <c r="DH1081" s="39"/>
      <c r="DI1081" s="87" t="s">
        <v>1138</v>
      </c>
      <c r="DJ1081" s="96">
        <v>5200</v>
      </c>
      <c r="DK1081" s="96">
        <v>5800</v>
      </c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</row>
    <row r="1082" spans="2:152" x14ac:dyDescent="0.4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41"/>
      <c r="V1082" s="41"/>
      <c r="W1082" s="41"/>
      <c r="X1082" s="41"/>
      <c r="Y1082" s="41"/>
      <c r="Z1082" s="41"/>
      <c r="AA1082" s="41"/>
      <c r="AB1082" s="41"/>
      <c r="AC1082" s="41"/>
      <c r="AD1082" s="41"/>
      <c r="AE1082" s="41"/>
      <c r="AF1082" s="41"/>
      <c r="AG1082" s="41"/>
      <c r="AH1082" s="41"/>
      <c r="AI1082" s="41"/>
      <c r="AJ1082" s="41"/>
      <c r="AK1082" s="41"/>
      <c r="AL1082" s="41"/>
      <c r="AM1082" s="41"/>
      <c r="AN1082" s="41"/>
      <c r="AO1082" s="41"/>
      <c r="AP1082" s="41"/>
      <c r="AQ1082" s="41"/>
      <c r="AR1082" s="41"/>
      <c r="AS1082" s="41"/>
      <c r="AT1082" s="41"/>
      <c r="AU1082" s="41"/>
      <c r="AV1082" s="41"/>
      <c r="AW1082" s="41"/>
      <c r="AX1082" s="41"/>
      <c r="AY1082" s="41"/>
      <c r="AZ1082" s="41"/>
      <c r="BA1082" s="39"/>
      <c r="BB1082" s="87" t="s">
        <v>1139</v>
      </c>
      <c r="BC1082" s="96">
        <v>5800</v>
      </c>
      <c r="BD1082" s="96">
        <v>6400</v>
      </c>
      <c r="BE1082" s="96"/>
      <c r="BF1082" s="96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41"/>
      <c r="CA1082" s="41"/>
      <c r="CB1082" s="41"/>
      <c r="CC1082" s="41"/>
      <c r="CD1082" s="41"/>
      <c r="CE1082" s="41"/>
      <c r="CF1082" s="41"/>
      <c r="CG1082" s="41"/>
      <c r="CH1082" s="41"/>
      <c r="CI1082" s="41"/>
      <c r="CJ1082" s="41"/>
      <c r="CK1082" s="41"/>
      <c r="CL1082" s="41"/>
      <c r="CM1082" s="41"/>
      <c r="CN1082" s="41"/>
      <c r="CO1082" s="41"/>
      <c r="CP1082" s="41"/>
      <c r="CQ1082" s="41"/>
      <c r="CR1082" s="41"/>
      <c r="CS1082" s="41"/>
      <c r="CT1082" s="41"/>
      <c r="CU1082" s="41"/>
      <c r="CV1082" s="41"/>
      <c r="CW1082" s="41"/>
      <c r="CX1082" s="41"/>
      <c r="CY1082" s="41"/>
      <c r="CZ1082" s="41"/>
      <c r="DA1082" s="41"/>
      <c r="DB1082" s="41"/>
      <c r="DC1082" s="41"/>
      <c r="DD1082" s="41"/>
      <c r="DE1082" s="41"/>
      <c r="DF1082" s="41"/>
      <c r="DG1082" s="41"/>
      <c r="DH1082" s="39"/>
      <c r="DI1082" s="87" t="s">
        <v>1139</v>
      </c>
      <c r="DJ1082" s="96">
        <v>5800</v>
      </c>
      <c r="DK1082" s="96">
        <v>6400</v>
      </c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</row>
    <row r="1083" spans="2:152" x14ac:dyDescent="0.4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F1083" s="41"/>
      <c r="AG1083" s="41"/>
      <c r="AH1083" s="41"/>
      <c r="AI1083" s="41"/>
      <c r="AJ1083" s="41"/>
      <c r="AK1083" s="41"/>
      <c r="AL1083" s="41"/>
      <c r="AM1083" s="41"/>
      <c r="AN1083" s="41"/>
      <c r="AO1083" s="41"/>
      <c r="AP1083" s="41"/>
      <c r="AQ1083" s="41"/>
      <c r="AR1083" s="41"/>
      <c r="AS1083" s="41"/>
      <c r="AT1083" s="41"/>
      <c r="AU1083" s="41"/>
      <c r="AV1083" s="41"/>
      <c r="AW1083" s="41"/>
      <c r="AX1083" s="41"/>
      <c r="AY1083" s="41"/>
      <c r="AZ1083" s="41"/>
      <c r="BA1083" s="39"/>
      <c r="BB1083" s="87" t="s">
        <v>1140</v>
      </c>
      <c r="BC1083" s="96">
        <v>6400</v>
      </c>
      <c r="BD1083" s="96">
        <v>7000</v>
      </c>
      <c r="BE1083" s="96"/>
      <c r="BF1083" s="96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41"/>
      <c r="CA1083" s="41"/>
      <c r="CB1083" s="41"/>
      <c r="CC1083" s="41"/>
      <c r="CD1083" s="41"/>
      <c r="CE1083" s="41"/>
      <c r="CF1083" s="41"/>
      <c r="CG1083" s="41"/>
      <c r="CH1083" s="41"/>
      <c r="CI1083" s="41"/>
      <c r="CJ1083" s="41"/>
      <c r="CK1083" s="41"/>
      <c r="CL1083" s="41"/>
      <c r="CM1083" s="41"/>
      <c r="CN1083" s="41"/>
      <c r="CO1083" s="41"/>
      <c r="CP1083" s="41"/>
      <c r="CQ1083" s="41"/>
      <c r="CR1083" s="41"/>
      <c r="CS1083" s="41"/>
      <c r="CT1083" s="41"/>
      <c r="CU1083" s="41"/>
      <c r="CV1083" s="41"/>
      <c r="CW1083" s="41"/>
      <c r="CX1083" s="41"/>
      <c r="CY1083" s="41"/>
      <c r="CZ1083" s="41"/>
      <c r="DA1083" s="41"/>
      <c r="DB1083" s="41"/>
      <c r="DC1083" s="41"/>
      <c r="DD1083" s="41"/>
      <c r="DE1083" s="41"/>
      <c r="DF1083" s="41"/>
      <c r="DG1083" s="41"/>
      <c r="DH1083" s="39"/>
      <c r="DI1083" s="87" t="s">
        <v>1140</v>
      </c>
      <c r="DJ1083" s="96">
        <v>6400</v>
      </c>
      <c r="DK1083" s="96">
        <v>7000</v>
      </c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</row>
    <row r="1084" spans="2:152" x14ac:dyDescent="0.4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1"/>
      <c r="AE1084" s="41"/>
      <c r="AF1084" s="41"/>
      <c r="AG1084" s="41"/>
      <c r="AH1084" s="41"/>
      <c r="AI1084" s="41"/>
      <c r="AJ1084" s="41"/>
      <c r="AK1084" s="41"/>
      <c r="AL1084" s="41"/>
      <c r="AM1084" s="41"/>
      <c r="AN1084" s="41"/>
      <c r="AO1084" s="41"/>
      <c r="AP1084" s="41"/>
      <c r="AQ1084" s="41"/>
      <c r="AR1084" s="41"/>
      <c r="AS1084" s="41"/>
      <c r="AT1084" s="41"/>
      <c r="AU1084" s="41"/>
      <c r="AV1084" s="41"/>
      <c r="AW1084" s="41"/>
      <c r="AX1084" s="41"/>
      <c r="AY1084" s="41"/>
      <c r="AZ1084" s="41"/>
      <c r="BA1084" s="39"/>
      <c r="BB1084" s="87" t="s">
        <v>1141</v>
      </c>
      <c r="BC1084" s="96">
        <v>600</v>
      </c>
      <c r="BD1084" s="96">
        <v>1000</v>
      </c>
      <c r="BE1084" s="96"/>
      <c r="BF1084" s="96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41"/>
      <c r="CA1084" s="41"/>
      <c r="CB1084" s="41"/>
      <c r="CC1084" s="41"/>
      <c r="CD1084" s="41"/>
      <c r="CE1084" s="41"/>
      <c r="CF1084" s="41"/>
      <c r="CG1084" s="41"/>
      <c r="CH1084" s="41"/>
      <c r="CI1084" s="41"/>
      <c r="CJ1084" s="41"/>
      <c r="CK1084" s="41"/>
      <c r="CL1084" s="41"/>
      <c r="CM1084" s="41"/>
      <c r="CN1084" s="41"/>
      <c r="CO1084" s="41"/>
      <c r="CP1084" s="41"/>
      <c r="CQ1084" s="41"/>
      <c r="CR1084" s="41"/>
      <c r="CS1084" s="41"/>
      <c r="CT1084" s="41"/>
      <c r="CU1084" s="41"/>
      <c r="CV1084" s="41"/>
      <c r="CW1084" s="41"/>
      <c r="CX1084" s="41"/>
      <c r="CY1084" s="41"/>
      <c r="CZ1084" s="41"/>
      <c r="DA1084" s="41"/>
      <c r="DB1084" s="41"/>
      <c r="DC1084" s="41"/>
      <c r="DD1084" s="41"/>
      <c r="DE1084" s="41"/>
      <c r="DF1084" s="41"/>
      <c r="DG1084" s="41"/>
      <c r="DH1084" s="39"/>
      <c r="DI1084" s="87" t="s">
        <v>1141</v>
      </c>
      <c r="DJ1084" s="96">
        <v>600</v>
      </c>
      <c r="DK1084" s="96">
        <v>1000</v>
      </c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</row>
    <row r="1085" spans="2:152" x14ac:dyDescent="0.4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41"/>
      <c r="V1085" s="41"/>
      <c r="W1085" s="41"/>
      <c r="X1085" s="41"/>
      <c r="Y1085" s="41"/>
      <c r="Z1085" s="41"/>
      <c r="AA1085" s="41"/>
      <c r="AB1085" s="41"/>
      <c r="AC1085" s="41"/>
      <c r="AD1085" s="41"/>
      <c r="AE1085" s="41"/>
      <c r="AF1085" s="41"/>
      <c r="AG1085" s="41"/>
      <c r="AH1085" s="41"/>
      <c r="AI1085" s="41"/>
      <c r="AJ1085" s="41"/>
      <c r="AK1085" s="41"/>
      <c r="AL1085" s="41"/>
      <c r="AM1085" s="41"/>
      <c r="AN1085" s="41"/>
      <c r="AO1085" s="41"/>
      <c r="AP1085" s="41"/>
      <c r="AQ1085" s="41"/>
      <c r="AR1085" s="41"/>
      <c r="AS1085" s="41"/>
      <c r="AT1085" s="41"/>
      <c r="AU1085" s="41"/>
      <c r="AV1085" s="41"/>
      <c r="AW1085" s="41"/>
      <c r="AX1085" s="41"/>
      <c r="AY1085" s="41"/>
      <c r="AZ1085" s="41"/>
      <c r="BA1085" s="39"/>
      <c r="BB1085" s="87" t="s">
        <v>1142</v>
      </c>
      <c r="BC1085" s="96">
        <v>1000</v>
      </c>
      <c r="BD1085" s="96">
        <v>1600</v>
      </c>
      <c r="BE1085" s="96"/>
      <c r="BF1085" s="96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41"/>
      <c r="CA1085" s="41"/>
      <c r="CB1085" s="41"/>
      <c r="CC1085" s="41"/>
      <c r="CD1085" s="41"/>
      <c r="CE1085" s="41"/>
      <c r="CF1085" s="41"/>
      <c r="CG1085" s="41"/>
      <c r="CH1085" s="41"/>
      <c r="CI1085" s="41"/>
      <c r="CJ1085" s="41"/>
      <c r="CK1085" s="41"/>
      <c r="CL1085" s="41"/>
      <c r="CM1085" s="41"/>
      <c r="CN1085" s="41"/>
      <c r="CO1085" s="41"/>
      <c r="CP1085" s="41"/>
      <c r="CQ1085" s="41"/>
      <c r="CR1085" s="41"/>
      <c r="CS1085" s="41"/>
      <c r="CT1085" s="41"/>
      <c r="CU1085" s="41"/>
      <c r="CV1085" s="41"/>
      <c r="CW1085" s="41"/>
      <c r="CX1085" s="41"/>
      <c r="CY1085" s="41"/>
      <c r="CZ1085" s="41"/>
      <c r="DA1085" s="41"/>
      <c r="DB1085" s="41"/>
      <c r="DC1085" s="41"/>
      <c r="DD1085" s="41"/>
      <c r="DE1085" s="41"/>
      <c r="DF1085" s="41"/>
      <c r="DG1085" s="41"/>
      <c r="DH1085" s="39"/>
      <c r="DI1085" s="87" t="s">
        <v>1142</v>
      </c>
      <c r="DJ1085" s="96">
        <v>1000</v>
      </c>
      <c r="DK1085" s="96">
        <v>1600</v>
      </c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</row>
    <row r="1086" spans="2:152" x14ac:dyDescent="0.4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F1086" s="41"/>
      <c r="AG1086" s="41"/>
      <c r="AH1086" s="41"/>
      <c r="AI1086" s="41"/>
      <c r="AJ1086" s="41"/>
      <c r="AK1086" s="41"/>
      <c r="AL1086" s="41"/>
      <c r="AM1086" s="41"/>
      <c r="AN1086" s="41"/>
      <c r="AO1086" s="41"/>
      <c r="AP1086" s="41"/>
      <c r="AQ1086" s="41"/>
      <c r="AR1086" s="41"/>
      <c r="AS1086" s="41"/>
      <c r="AT1086" s="41"/>
      <c r="AU1086" s="41"/>
      <c r="AV1086" s="41"/>
      <c r="AW1086" s="41"/>
      <c r="AX1086" s="41"/>
      <c r="AY1086" s="41"/>
      <c r="AZ1086" s="41"/>
      <c r="BA1086" s="39"/>
      <c r="BB1086" s="87" t="s">
        <v>1143</v>
      </c>
      <c r="BC1086" s="96">
        <v>1600</v>
      </c>
      <c r="BD1086" s="96">
        <v>2200</v>
      </c>
      <c r="BE1086" s="96"/>
      <c r="BF1086" s="96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41"/>
      <c r="CA1086" s="41"/>
      <c r="CB1086" s="41"/>
      <c r="CC1086" s="41"/>
      <c r="CD1086" s="41"/>
      <c r="CE1086" s="41"/>
      <c r="CF1086" s="41"/>
      <c r="CG1086" s="41"/>
      <c r="CH1086" s="41"/>
      <c r="CI1086" s="41"/>
      <c r="CJ1086" s="41"/>
      <c r="CK1086" s="41"/>
      <c r="CL1086" s="41"/>
      <c r="CM1086" s="41"/>
      <c r="CN1086" s="41"/>
      <c r="CO1086" s="41"/>
      <c r="CP1086" s="41"/>
      <c r="CQ1086" s="41"/>
      <c r="CR1086" s="41"/>
      <c r="CS1086" s="41"/>
      <c r="CT1086" s="41"/>
      <c r="CU1086" s="41"/>
      <c r="CV1086" s="41"/>
      <c r="CW1086" s="41"/>
      <c r="CX1086" s="41"/>
      <c r="CY1086" s="41"/>
      <c r="CZ1086" s="41"/>
      <c r="DA1086" s="41"/>
      <c r="DB1086" s="41"/>
      <c r="DC1086" s="41"/>
      <c r="DD1086" s="41"/>
      <c r="DE1086" s="41"/>
      <c r="DF1086" s="41"/>
      <c r="DG1086" s="41"/>
      <c r="DH1086" s="39"/>
      <c r="DI1086" s="87" t="s">
        <v>1143</v>
      </c>
      <c r="DJ1086" s="96">
        <v>1600</v>
      </c>
      <c r="DK1086" s="96">
        <v>2200</v>
      </c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</row>
    <row r="1087" spans="2:152" x14ac:dyDescent="0.4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41"/>
      <c r="V1087" s="41"/>
      <c r="W1087" s="41"/>
      <c r="X1087" s="41"/>
      <c r="Y1087" s="41"/>
      <c r="Z1087" s="41"/>
      <c r="AA1087" s="41"/>
      <c r="AB1087" s="41"/>
      <c r="AC1087" s="41"/>
      <c r="AD1087" s="41"/>
      <c r="AE1087" s="41"/>
      <c r="AF1087" s="41"/>
      <c r="AG1087" s="41"/>
      <c r="AH1087" s="41"/>
      <c r="AI1087" s="41"/>
      <c r="AJ1087" s="41"/>
      <c r="AK1087" s="41"/>
      <c r="AL1087" s="41"/>
      <c r="AM1087" s="41"/>
      <c r="AN1087" s="41"/>
      <c r="AO1087" s="41"/>
      <c r="AP1087" s="41"/>
      <c r="AQ1087" s="41"/>
      <c r="AR1087" s="41"/>
      <c r="AS1087" s="41"/>
      <c r="AT1087" s="41"/>
      <c r="AU1087" s="41"/>
      <c r="AV1087" s="41"/>
      <c r="AW1087" s="41"/>
      <c r="AX1087" s="41"/>
      <c r="AY1087" s="41"/>
      <c r="AZ1087" s="41"/>
      <c r="BA1087" s="39"/>
      <c r="BB1087" s="87" t="s">
        <v>1144</v>
      </c>
      <c r="BC1087" s="96">
        <v>2200</v>
      </c>
      <c r="BD1087" s="96">
        <v>2800</v>
      </c>
      <c r="BE1087" s="96"/>
      <c r="BF1087" s="96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41"/>
      <c r="CA1087" s="41"/>
      <c r="CB1087" s="41"/>
      <c r="CC1087" s="41"/>
      <c r="CD1087" s="41"/>
      <c r="CE1087" s="41"/>
      <c r="CF1087" s="41"/>
      <c r="CG1087" s="41"/>
      <c r="CH1087" s="41"/>
      <c r="CI1087" s="41"/>
      <c r="CJ1087" s="41"/>
      <c r="CK1087" s="41"/>
      <c r="CL1087" s="41"/>
      <c r="CM1087" s="41"/>
      <c r="CN1087" s="41"/>
      <c r="CO1087" s="41"/>
      <c r="CP1087" s="41"/>
      <c r="CQ1087" s="41"/>
      <c r="CR1087" s="41"/>
      <c r="CS1087" s="41"/>
      <c r="CT1087" s="41"/>
      <c r="CU1087" s="41"/>
      <c r="CV1087" s="41"/>
      <c r="CW1087" s="41"/>
      <c r="CX1087" s="41"/>
      <c r="CY1087" s="41"/>
      <c r="CZ1087" s="41"/>
      <c r="DA1087" s="41"/>
      <c r="DB1087" s="41"/>
      <c r="DC1087" s="41"/>
      <c r="DD1087" s="41"/>
      <c r="DE1087" s="41"/>
      <c r="DF1087" s="41"/>
      <c r="DG1087" s="41"/>
      <c r="DH1087" s="39"/>
      <c r="DI1087" s="87" t="s">
        <v>1144</v>
      </c>
      <c r="DJ1087" s="96">
        <v>2200</v>
      </c>
      <c r="DK1087" s="96">
        <v>2800</v>
      </c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</row>
    <row r="1088" spans="2:152" x14ac:dyDescent="0.4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41"/>
      <c r="V1088" s="41"/>
      <c r="W1088" s="41"/>
      <c r="X1088" s="41"/>
      <c r="Y1088" s="41"/>
      <c r="Z1088" s="41"/>
      <c r="AA1088" s="41"/>
      <c r="AB1088" s="41"/>
      <c r="AC1088" s="41"/>
      <c r="AD1088" s="41"/>
      <c r="AE1088" s="41"/>
      <c r="AF1088" s="41"/>
      <c r="AG1088" s="41"/>
      <c r="AH1088" s="41"/>
      <c r="AI1088" s="41"/>
      <c r="AJ1088" s="41"/>
      <c r="AK1088" s="41"/>
      <c r="AL1088" s="41"/>
      <c r="AM1088" s="41"/>
      <c r="AN1088" s="41"/>
      <c r="AO1088" s="41"/>
      <c r="AP1088" s="41"/>
      <c r="AQ1088" s="41"/>
      <c r="AR1088" s="41"/>
      <c r="AS1088" s="41"/>
      <c r="AT1088" s="41"/>
      <c r="AU1088" s="41"/>
      <c r="AV1088" s="41"/>
      <c r="AW1088" s="41"/>
      <c r="AX1088" s="41"/>
      <c r="AY1088" s="41"/>
      <c r="AZ1088" s="41"/>
      <c r="BA1088" s="39"/>
      <c r="BB1088" s="87" t="s">
        <v>1145</v>
      </c>
      <c r="BC1088" s="96">
        <v>2800</v>
      </c>
      <c r="BD1088" s="96">
        <v>3400</v>
      </c>
      <c r="BE1088" s="96"/>
      <c r="BF1088" s="96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41"/>
      <c r="CA1088" s="41"/>
      <c r="CB1088" s="41"/>
      <c r="CC1088" s="41"/>
      <c r="CD1088" s="41"/>
      <c r="CE1088" s="41"/>
      <c r="CF1088" s="41"/>
      <c r="CG1088" s="41"/>
      <c r="CH1088" s="41"/>
      <c r="CI1088" s="41"/>
      <c r="CJ1088" s="41"/>
      <c r="CK1088" s="41"/>
      <c r="CL1088" s="41"/>
      <c r="CM1088" s="41"/>
      <c r="CN1088" s="41"/>
      <c r="CO1088" s="41"/>
      <c r="CP1088" s="41"/>
      <c r="CQ1088" s="41"/>
      <c r="CR1088" s="41"/>
      <c r="CS1088" s="41"/>
      <c r="CT1088" s="41"/>
      <c r="CU1088" s="41"/>
      <c r="CV1088" s="41"/>
      <c r="CW1088" s="41"/>
      <c r="CX1088" s="41"/>
      <c r="CY1088" s="41"/>
      <c r="CZ1088" s="41"/>
      <c r="DA1088" s="41"/>
      <c r="DB1088" s="41"/>
      <c r="DC1088" s="41"/>
      <c r="DD1088" s="41"/>
      <c r="DE1088" s="41"/>
      <c r="DF1088" s="41"/>
      <c r="DG1088" s="41"/>
      <c r="DH1088" s="39"/>
      <c r="DI1088" s="87" t="s">
        <v>1145</v>
      </c>
      <c r="DJ1088" s="96">
        <v>2800</v>
      </c>
      <c r="DK1088" s="96">
        <v>3400</v>
      </c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</row>
    <row r="1089" spans="2:152" x14ac:dyDescent="0.4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41"/>
      <c r="V1089" s="41"/>
      <c r="W1089" s="41"/>
      <c r="X1089" s="41"/>
      <c r="Y1089" s="41"/>
      <c r="Z1089" s="41"/>
      <c r="AA1089" s="41"/>
      <c r="AB1089" s="41"/>
      <c r="AC1089" s="41"/>
      <c r="AD1089" s="41"/>
      <c r="AE1089" s="41"/>
      <c r="AF1089" s="41"/>
      <c r="AG1089" s="41"/>
      <c r="AH1089" s="41"/>
      <c r="AI1089" s="41"/>
      <c r="AJ1089" s="41"/>
      <c r="AK1089" s="41"/>
      <c r="AL1089" s="41"/>
      <c r="AM1089" s="41"/>
      <c r="AN1089" s="41"/>
      <c r="AO1089" s="41"/>
      <c r="AP1089" s="41"/>
      <c r="AQ1089" s="41"/>
      <c r="AR1089" s="41"/>
      <c r="AS1089" s="41"/>
      <c r="AT1089" s="41"/>
      <c r="AU1089" s="41"/>
      <c r="AV1089" s="41"/>
      <c r="AW1089" s="41"/>
      <c r="AX1089" s="41"/>
      <c r="AY1089" s="41"/>
      <c r="AZ1089" s="41"/>
      <c r="BA1089" s="39"/>
      <c r="BB1089" s="87" t="s">
        <v>1146</v>
      </c>
      <c r="BC1089" s="96">
        <v>3400</v>
      </c>
      <c r="BD1089" s="96">
        <v>4000</v>
      </c>
      <c r="BE1089" s="96"/>
      <c r="BF1089" s="96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41"/>
      <c r="CA1089" s="41"/>
      <c r="CB1089" s="41"/>
      <c r="CC1089" s="41"/>
      <c r="CD1089" s="41"/>
      <c r="CE1089" s="41"/>
      <c r="CF1089" s="41"/>
      <c r="CG1089" s="41"/>
      <c r="CH1089" s="41"/>
      <c r="CI1089" s="41"/>
      <c r="CJ1089" s="41"/>
      <c r="CK1089" s="41"/>
      <c r="CL1089" s="41"/>
      <c r="CM1089" s="41"/>
      <c r="CN1089" s="41"/>
      <c r="CO1089" s="41"/>
      <c r="CP1089" s="41"/>
      <c r="CQ1089" s="41"/>
      <c r="CR1089" s="41"/>
      <c r="CS1089" s="41"/>
      <c r="CT1089" s="41"/>
      <c r="CU1089" s="41"/>
      <c r="CV1089" s="41"/>
      <c r="CW1089" s="41"/>
      <c r="CX1089" s="41"/>
      <c r="CY1089" s="41"/>
      <c r="CZ1089" s="41"/>
      <c r="DA1089" s="41"/>
      <c r="DB1089" s="41"/>
      <c r="DC1089" s="41"/>
      <c r="DD1089" s="41"/>
      <c r="DE1089" s="41"/>
      <c r="DF1089" s="41"/>
      <c r="DG1089" s="41"/>
      <c r="DH1089" s="39"/>
      <c r="DI1089" s="87" t="s">
        <v>1146</v>
      </c>
      <c r="DJ1089" s="96">
        <v>3400</v>
      </c>
      <c r="DK1089" s="96">
        <v>4000</v>
      </c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</row>
    <row r="1090" spans="2:152" x14ac:dyDescent="0.4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1"/>
      <c r="AE1090" s="41"/>
      <c r="AF1090" s="41"/>
      <c r="AG1090" s="41"/>
      <c r="AH1090" s="41"/>
      <c r="AI1090" s="41"/>
      <c r="AJ1090" s="41"/>
      <c r="AK1090" s="41"/>
      <c r="AL1090" s="41"/>
      <c r="AM1090" s="41"/>
      <c r="AN1090" s="41"/>
      <c r="AO1090" s="41"/>
      <c r="AP1090" s="41"/>
      <c r="AQ1090" s="41"/>
      <c r="AR1090" s="41"/>
      <c r="AS1090" s="41"/>
      <c r="AT1090" s="41"/>
      <c r="AU1090" s="41"/>
      <c r="AV1090" s="41"/>
      <c r="AW1090" s="41"/>
      <c r="AX1090" s="41"/>
      <c r="AY1090" s="41"/>
      <c r="AZ1090" s="41"/>
      <c r="BA1090" s="39"/>
      <c r="BB1090" s="87" t="s">
        <v>1147</v>
      </c>
      <c r="BC1090" s="96">
        <v>4000</v>
      </c>
      <c r="BD1090" s="96">
        <v>4600</v>
      </c>
      <c r="BE1090" s="96"/>
      <c r="BF1090" s="96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41"/>
      <c r="CA1090" s="41"/>
      <c r="CB1090" s="41"/>
      <c r="CC1090" s="41"/>
      <c r="CD1090" s="41"/>
      <c r="CE1090" s="41"/>
      <c r="CF1090" s="41"/>
      <c r="CG1090" s="41"/>
      <c r="CH1090" s="41"/>
      <c r="CI1090" s="41"/>
      <c r="CJ1090" s="41"/>
      <c r="CK1090" s="41"/>
      <c r="CL1090" s="41"/>
      <c r="CM1090" s="41"/>
      <c r="CN1090" s="41"/>
      <c r="CO1090" s="41"/>
      <c r="CP1090" s="41"/>
      <c r="CQ1090" s="41"/>
      <c r="CR1090" s="41"/>
      <c r="CS1090" s="41"/>
      <c r="CT1090" s="41"/>
      <c r="CU1090" s="41"/>
      <c r="CV1090" s="41"/>
      <c r="CW1090" s="41"/>
      <c r="CX1090" s="41"/>
      <c r="CY1090" s="41"/>
      <c r="CZ1090" s="41"/>
      <c r="DA1090" s="41"/>
      <c r="DB1090" s="41"/>
      <c r="DC1090" s="41"/>
      <c r="DD1090" s="41"/>
      <c r="DE1090" s="41"/>
      <c r="DF1090" s="41"/>
      <c r="DG1090" s="41"/>
      <c r="DH1090" s="39"/>
      <c r="DI1090" s="87" t="s">
        <v>1147</v>
      </c>
      <c r="DJ1090" s="96">
        <v>4000</v>
      </c>
      <c r="DK1090" s="96">
        <v>4600</v>
      </c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</row>
    <row r="1091" spans="2:152" x14ac:dyDescent="0.4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F1091" s="41"/>
      <c r="AG1091" s="41"/>
      <c r="AH1091" s="41"/>
      <c r="AI1091" s="41"/>
      <c r="AJ1091" s="41"/>
      <c r="AK1091" s="41"/>
      <c r="AL1091" s="41"/>
      <c r="AM1091" s="41"/>
      <c r="AN1091" s="41"/>
      <c r="AO1091" s="41"/>
      <c r="AP1091" s="41"/>
      <c r="AQ1091" s="41"/>
      <c r="AR1091" s="41"/>
      <c r="AS1091" s="41"/>
      <c r="AT1091" s="41"/>
      <c r="AU1091" s="41"/>
      <c r="AV1091" s="41"/>
      <c r="AW1091" s="41"/>
      <c r="AX1091" s="41"/>
      <c r="AY1091" s="41"/>
      <c r="AZ1091" s="41"/>
      <c r="BA1091" s="39"/>
      <c r="BB1091" s="87" t="s">
        <v>1148</v>
      </c>
      <c r="BC1091" s="96">
        <v>4600</v>
      </c>
      <c r="BD1091" s="96">
        <v>5200</v>
      </c>
      <c r="BE1091" s="96"/>
      <c r="BF1091" s="96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41"/>
      <c r="CA1091" s="41"/>
      <c r="CB1091" s="41"/>
      <c r="CC1091" s="41"/>
      <c r="CD1091" s="41"/>
      <c r="CE1091" s="41"/>
      <c r="CF1091" s="41"/>
      <c r="CG1091" s="41"/>
      <c r="CH1091" s="41"/>
      <c r="CI1091" s="41"/>
      <c r="CJ1091" s="41"/>
      <c r="CK1091" s="41"/>
      <c r="CL1091" s="41"/>
      <c r="CM1091" s="41"/>
      <c r="CN1091" s="41"/>
      <c r="CO1091" s="41"/>
      <c r="CP1091" s="41"/>
      <c r="CQ1091" s="41"/>
      <c r="CR1091" s="41"/>
      <c r="CS1091" s="41"/>
      <c r="CT1091" s="41"/>
      <c r="CU1091" s="41"/>
      <c r="CV1091" s="41"/>
      <c r="CW1091" s="41"/>
      <c r="CX1091" s="41"/>
      <c r="CY1091" s="41"/>
      <c r="CZ1091" s="41"/>
      <c r="DA1091" s="41"/>
      <c r="DB1091" s="41"/>
      <c r="DC1091" s="41"/>
      <c r="DD1091" s="41"/>
      <c r="DE1091" s="41"/>
      <c r="DF1091" s="41"/>
      <c r="DG1091" s="41"/>
      <c r="DH1091" s="39"/>
      <c r="DI1091" s="87" t="s">
        <v>1148</v>
      </c>
      <c r="DJ1091" s="96">
        <v>4600</v>
      </c>
      <c r="DK1091" s="96">
        <v>5200</v>
      </c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</row>
    <row r="1092" spans="2:152" x14ac:dyDescent="0.4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41"/>
      <c r="V1092" s="41"/>
      <c r="W1092" s="41"/>
      <c r="X1092" s="41"/>
      <c r="Y1092" s="41"/>
      <c r="Z1092" s="41"/>
      <c r="AA1092" s="41"/>
      <c r="AB1092" s="41"/>
      <c r="AC1092" s="41"/>
      <c r="AD1092" s="41"/>
      <c r="AE1092" s="41"/>
      <c r="AF1092" s="41"/>
      <c r="AG1092" s="41"/>
      <c r="AH1092" s="41"/>
      <c r="AI1092" s="41"/>
      <c r="AJ1092" s="41"/>
      <c r="AK1092" s="41"/>
      <c r="AL1092" s="41"/>
      <c r="AM1092" s="41"/>
      <c r="AN1092" s="41"/>
      <c r="AO1092" s="41"/>
      <c r="AP1092" s="41"/>
      <c r="AQ1092" s="41"/>
      <c r="AR1092" s="41"/>
      <c r="AS1092" s="41"/>
      <c r="AT1092" s="41"/>
      <c r="AU1092" s="41"/>
      <c r="AV1092" s="41"/>
      <c r="AW1092" s="41"/>
      <c r="AX1092" s="41"/>
      <c r="AY1092" s="41"/>
      <c r="AZ1092" s="41"/>
      <c r="BA1092" s="39"/>
      <c r="BB1092" s="87" t="s">
        <v>1149</v>
      </c>
      <c r="BC1092" s="96">
        <v>1620</v>
      </c>
      <c r="BD1092" s="96">
        <v>2070</v>
      </c>
      <c r="BE1092" s="96"/>
      <c r="BF1092" s="96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41"/>
      <c r="CA1092" s="41"/>
      <c r="CB1092" s="41"/>
      <c r="CC1092" s="41"/>
      <c r="CD1092" s="41"/>
      <c r="CE1092" s="41"/>
      <c r="CF1092" s="41"/>
      <c r="CG1092" s="41"/>
      <c r="CH1092" s="41"/>
      <c r="CI1092" s="41"/>
      <c r="CJ1092" s="41"/>
      <c r="CK1092" s="41"/>
      <c r="CL1092" s="41"/>
      <c r="CM1092" s="41"/>
      <c r="CN1092" s="41"/>
      <c r="CO1092" s="41"/>
      <c r="CP1092" s="41"/>
      <c r="CQ1092" s="41"/>
      <c r="CR1092" s="41"/>
      <c r="CS1092" s="41"/>
      <c r="CT1092" s="41"/>
      <c r="CU1092" s="41"/>
      <c r="CV1092" s="41"/>
      <c r="CW1092" s="41"/>
      <c r="CX1092" s="41"/>
      <c r="CY1092" s="41"/>
      <c r="CZ1092" s="41"/>
      <c r="DA1092" s="41"/>
      <c r="DB1092" s="41"/>
      <c r="DC1092" s="41"/>
      <c r="DD1092" s="41"/>
      <c r="DE1092" s="41"/>
      <c r="DF1092" s="41"/>
      <c r="DG1092" s="41"/>
      <c r="DH1092" s="39"/>
      <c r="DI1092" s="87" t="s">
        <v>1149</v>
      </c>
      <c r="DJ1092" s="96">
        <v>1620</v>
      </c>
      <c r="DK1092" s="96">
        <v>2070</v>
      </c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</row>
    <row r="1093" spans="2:152" x14ac:dyDescent="0.4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41"/>
      <c r="V1093" s="41"/>
      <c r="W1093" s="41"/>
      <c r="X1093" s="41"/>
      <c r="Y1093" s="41"/>
      <c r="Z1093" s="41"/>
      <c r="AA1093" s="41"/>
      <c r="AB1093" s="41"/>
      <c r="AC1093" s="41"/>
      <c r="AD1093" s="41"/>
      <c r="AE1093" s="41"/>
      <c r="AF1093" s="41"/>
      <c r="AG1093" s="41"/>
      <c r="AH1093" s="41"/>
      <c r="AI1093" s="41"/>
      <c r="AJ1093" s="41"/>
      <c r="AK1093" s="41"/>
      <c r="AL1093" s="41"/>
      <c r="AM1093" s="41"/>
      <c r="AN1093" s="41"/>
      <c r="AO1093" s="41"/>
      <c r="AP1093" s="41"/>
      <c r="AQ1093" s="41"/>
      <c r="AR1093" s="41"/>
      <c r="AS1093" s="41"/>
      <c r="AT1093" s="41"/>
      <c r="AU1093" s="41"/>
      <c r="AV1093" s="41"/>
      <c r="AW1093" s="41"/>
      <c r="AX1093" s="41"/>
      <c r="AY1093" s="41"/>
      <c r="AZ1093" s="41"/>
      <c r="BA1093" s="39"/>
      <c r="BB1093" s="87" t="s">
        <v>1150</v>
      </c>
      <c r="BC1093" s="88">
        <v>940</v>
      </c>
      <c r="BD1093" s="88">
        <v>1390</v>
      </c>
      <c r="BE1093" s="88"/>
      <c r="BF1093" s="88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41"/>
      <c r="CA1093" s="41"/>
      <c r="CB1093" s="41"/>
      <c r="CC1093" s="41"/>
      <c r="CD1093" s="41"/>
      <c r="CE1093" s="41"/>
      <c r="CF1093" s="41"/>
      <c r="CG1093" s="41"/>
      <c r="CH1093" s="41"/>
      <c r="CI1093" s="41"/>
      <c r="CJ1093" s="41"/>
      <c r="CK1093" s="41"/>
      <c r="CL1093" s="41"/>
      <c r="CM1093" s="41"/>
      <c r="CN1093" s="41"/>
      <c r="CO1093" s="41"/>
      <c r="CP1093" s="41"/>
      <c r="CQ1093" s="41"/>
      <c r="CR1093" s="41"/>
      <c r="CS1093" s="41"/>
      <c r="CT1093" s="41"/>
      <c r="CU1093" s="41"/>
      <c r="CV1093" s="41"/>
      <c r="CW1093" s="41"/>
      <c r="CX1093" s="41"/>
      <c r="CY1093" s="41"/>
      <c r="CZ1093" s="41"/>
      <c r="DA1093" s="41"/>
      <c r="DB1093" s="41"/>
      <c r="DC1093" s="41"/>
      <c r="DD1093" s="41"/>
      <c r="DE1093" s="41"/>
      <c r="DF1093" s="41"/>
      <c r="DG1093" s="41"/>
      <c r="DH1093" s="39"/>
      <c r="DI1093" s="87" t="s">
        <v>1150</v>
      </c>
      <c r="DJ1093" s="88">
        <v>940</v>
      </c>
      <c r="DK1093" s="88">
        <v>1390</v>
      </c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</row>
    <row r="1094" spans="2:152" x14ac:dyDescent="0.4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41"/>
      <c r="AE1094" s="41"/>
      <c r="AF1094" s="41"/>
      <c r="AG1094" s="41"/>
      <c r="AH1094" s="41"/>
      <c r="AI1094" s="41"/>
      <c r="AJ1094" s="41"/>
      <c r="AK1094" s="41"/>
      <c r="AL1094" s="41"/>
      <c r="AM1094" s="41"/>
      <c r="AN1094" s="41"/>
      <c r="AO1094" s="41"/>
      <c r="AP1094" s="41"/>
      <c r="AQ1094" s="41"/>
      <c r="AR1094" s="41"/>
      <c r="AS1094" s="41"/>
      <c r="AT1094" s="41"/>
      <c r="AU1094" s="41"/>
      <c r="AV1094" s="41"/>
      <c r="AW1094" s="41"/>
      <c r="AX1094" s="41"/>
      <c r="AY1094" s="41"/>
      <c r="AZ1094" s="41"/>
      <c r="BA1094" s="39"/>
      <c r="BB1094" s="87" t="s">
        <v>1151</v>
      </c>
      <c r="BC1094" s="96">
        <v>50</v>
      </c>
      <c r="BD1094" s="96">
        <v>100</v>
      </c>
      <c r="BE1094" s="96"/>
      <c r="BF1094" s="96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41"/>
      <c r="CA1094" s="41"/>
      <c r="CB1094" s="41"/>
      <c r="CC1094" s="41"/>
      <c r="CD1094" s="41"/>
      <c r="CE1094" s="41"/>
      <c r="CF1094" s="41"/>
      <c r="CG1094" s="41"/>
      <c r="CH1094" s="41"/>
      <c r="CI1094" s="41"/>
      <c r="CJ1094" s="41"/>
      <c r="CK1094" s="41"/>
      <c r="CL1094" s="41"/>
      <c r="CM1094" s="41"/>
      <c r="CN1094" s="41"/>
      <c r="CO1094" s="41"/>
      <c r="CP1094" s="41"/>
      <c r="CQ1094" s="41"/>
      <c r="CR1094" s="41"/>
      <c r="CS1094" s="41"/>
      <c r="CT1094" s="41"/>
      <c r="CU1094" s="41"/>
      <c r="CV1094" s="41"/>
      <c r="CW1094" s="41"/>
      <c r="CX1094" s="41"/>
      <c r="CY1094" s="41"/>
      <c r="CZ1094" s="41"/>
      <c r="DA1094" s="41"/>
      <c r="DB1094" s="41"/>
      <c r="DC1094" s="41"/>
      <c r="DD1094" s="41"/>
      <c r="DE1094" s="41"/>
      <c r="DF1094" s="41"/>
      <c r="DG1094" s="41"/>
      <c r="DH1094" s="39"/>
      <c r="DI1094" s="87" t="s">
        <v>1151</v>
      </c>
      <c r="DJ1094" s="96">
        <v>50</v>
      </c>
      <c r="DK1094" s="96">
        <v>100</v>
      </c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</row>
    <row r="1095" spans="2:152" x14ac:dyDescent="0.4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41"/>
      <c r="V1095" s="41"/>
      <c r="W1095" s="41"/>
      <c r="X1095" s="41"/>
      <c r="Y1095" s="41"/>
      <c r="Z1095" s="41"/>
      <c r="AA1095" s="41"/>
      <c r="AB1095" s="41"/>
      <c r="AC1095" s="41"/>
      <c r="AD1095" s="41"/>
      <c r="AE1095" s="41"/>
      <c r="AF1095" s="41"/>
      <c r="AG1095" s="41"/>
      <c r="AH1095" s="41"/>
      <c r="AI1095" s="41"/>
      <c r="AJ1095" s="41"/>
      <c r="AK1095" s="41"/>
      <c r="AL1095" s="41"/>
      <c r="AM1095" s="41"/>
      <c r="AN1095" s="41"/>
      <c r="AO1095" s="41"/>
      <c r="AP1095" s="41"/>
      <c r="AQ1095" s="41"/>
      <c r="AR1095" s="41"/>
      <c r="AS1095" s="41"/>
      <c r="AT1095" s="41"/>
      <c r="AU1095" s="41"/>
      <c r="AV1095" s="41"/>
      <c r="AW1095" s="41"/>
      <c r="AX1095" s="41"/>
      <c r="AY1095" s="41"/>
      <c r="AZ1095" s="41"/>
      <c r="BA1095" s="39"/>
      <c r="BB1095" s="87" t="s">
        <v>1152</v>
      </c>
      <c r="BC1095" s="96">
        <v>500</v>
      </c>
      <c r="BD1095" s="96">
        <v>1000</v>
      </c>
      <c r="BE1095" s="96"/>
      <c r="BF1095" s="96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41"/>
      <c r="CA1095" s="41"/>
      <c r="CB1095" s="41"/>
      <c r="CC1095" s="41"/>
      <c r="CD1095" s="41"/>
      <c r="CE1095" s="41"/>
      <c r="CF1095" s="41"/>
      <c r="CG1095" s="41"/>
      <c r="CH1095" s="41"/>
      <c r="CI1095" s="41"/>
      <c r="CJ1095" s="41"/>
      <c r="CK1095" s="41"/>
      <c r="CL1095" s="41"/>
      <c r="CM1095" s="41"/>
      <c r="CN1095" s="41"/>
      <c r="CO1095" s="41"/>
      <c r="CP1095" s="41"/>
      <c r="CQ1095" s="41"/>
      <c r="CR1095" s="41"/>
      <c r="CS1095" s="41"/>
      <c r="CT1095" s="41"/>
      <c r="CU1095" s="41"/>
      <c r="CV1095" s="41"/>
      <c r="CW1095" s="41"/>
      <c r="CX1095" s="41"/>
      <c r="CY1095" s="41"/>
      <c r="CZ1095" s="41"/>
      <c r="DA1095" s="41"/>
      <c r="DB1095" s="41"/>
      <c r="DC1095" s="41"/>
      <c r="DD1095" s="41"/>
      <c r="DE1095" s="41"/>
      <c r="DF1095" s="41"/>
      <c r="DG1095" s="41"/>
      <c r="DH1095" s="39"/>
      <c r="DI1095" s="87" t="s">
        <v>1152</v>
      </c>
      <c r="DJ1095" s="96">
        <v>500</v>
      </c>
      <c r="DK1095" s="96">
        <v>1000</v>
      </c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</row>
    <row r="1096" spans="2:152" x14ac:dyDescent="0.4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1"/>
      <c r="AE1096" s="41"/>
      <c r="AF1096" s="41"/>
      <c r="AG1096" s="41"/>
      <c r="AH1096" s="41"/>
      <c r="AI1096" s="41"/>
      <c r="AJ1096" s="41"/>
      <c r="AK1096" s="41"/>
      <c r="AL1096" s="41"/>
      <c r="AM1096" s="41"/>
      <c r="AN1096" s="41"/>
      <c r="AO1096" s="41"/>
      <c r="AP1096" s="41"/>
      <c r="AQ1096" s="41"/>
      <c r="AR1096" s="41"/>
      <c r="AS1096" s="41"/>
      <c r="AT1096" s="41"/>
      <c r="AU1096" s="41"/>
      <c r="AV1096" s="41"/>
      <c r="AW1096" s="41"/>
      <c r="AX1096" s="41"/>
      <c r="AY1096" s="41"/>
      <c r="AZ1096" s="41"/>
      <c r="BA1096" s="39"/>
      <c r="BB1096" s="87" t="s">
        <v>1153</v>
      </c>
      <c r="BC1096" s="96">
        <v>550</v>
      </c>
      <c r="BD1096" s="96">
        <v>1100</v>
      </c>
      <c r="BE1096" s="96"/>
      <c r="BF1096" s="96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41"/>
      <c r="CA1096" s="41"/>
      <c r="CB1096" s="41"/>
      <c r="CC1096" s="41"/>
      <c r="CD1096" s="41"/>
      <c r="CE1096" s="41"/>
      <c r="CF1096" s="41"/>
      <c r="CG1096" s="41"/>
      <c r="CH1096" s="41"/>
      <c r="CI1096" s="41"/>
      <c r="CJ1096" s="41"/>
      <c r="CK1096" s="41"/>
      <c r="CL1096" s="41"/>
      <c r="CM1096" s="41"/>
      <c r="CN1096" s="41"/>
      <c r="CO1096" s="41"/>
      <c r="CP1096" s="41"/>
      <c r="CQ1096" s="41"/>
      <c r="CR1096" s="41"/>
      <c r="CS1096" s="41"/>
      <c r="CT1096" s="41"/>
      <c r="CU1096" s="41"/>
      <c r="CV1096" s="41"/>
      <c r="CW1096" s="41"/>
      <c r="CX1096" s="41"/>
      <c r="CY1096" s="41"/>
      <c r="CZ1096" s="41"/>
      <c r="DA1096" s="41"/>
      <c r="DB1096" s="41"/>
      <c r="DC1096" s="41"/>
      <c r="DD1096" s="41"/>
      <c r="DE1096" s="41"/>
      <c r="DF1096" s="41"/>
      <c r="DG1096" s="41"/>
      <c r="DH1096" s="39"/>
      <c r="DI1096" s="87" t="s">
        <v>1153</v>
      </c>
      <c r="DJ1096" s="96">
        <v>550</v>
      </c>
      <c r="DK1096" s="96">
        <v>1100</v>
      </c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</row>
    <row r="1097" spans="2:152" x14ac:dyDescent="0.4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F1097" s="41"/>
      <c r="AG1097" s="41"/>
      <c r="AH1097" s="41"/>
      <c r="AI1097" s="41"/>
      <c r="AJ1097" s="41"/>
      <c r="AK1097" s="41"/>
      <c r="AL1097" s="41"/>
      <c r="AM1097" s="41"/>
      <c r="AN1097" s="41"/>
      <c r="AO1097" s="41"/>
      <c r="AP1097" s="41"/>
      <c r="AQ1097" s="41"/>
      <c r="AR1097" s="41"/>
      <c r="AS1097" s="41"/>
      <c r="AT1097" s="41"/>
      <c r="AU1097" s="41"/>
      <c r="AV1097" s="41"/>
      <c r="AW1097" s="41"/>
      <c r="AX1097" s="41"/>
      <c r="AY1097" s="41"/>
      <c r="AZ1097" s="41"/>
      <c r="BA1097" s="39"/>
      <c r="BB1097" s="87" t="s">
        <v>1154</v>
      </c>
      <c r="BC1097" s="96">
        <v>600</v>
      </c>
      <c r="BD1097" s="96">
        <v>1200</v>
      </c>
      <c r="BE1097" s="96"/>
      <c r="BF1097" s="96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41"/>
      <c r="CA1097" s="41"/>
      <c r="CB1097" s="41"/>
      <c r="CC1097" s="41"/>
      <c r="CD1097" s="41"/>
      <c r="CE1097" s="41"/>
      <c r="CF1097" s="41"/>
      <c r="CG1097" s="41"/>
      <c r="CH1097" s="41"/>
      <c r="CI1097" s="41"/>
      <c r="CJ1097" s="41"/>
      <c r="CK1097" s="41"/>
      <c r="CL1097" s="41"/>
      <c r="CM1097" s="41"/>
      <c r="CN1097" s="41"/>
      <c r="CO1097" s="41"/>
      <c r="CP1097" s="41"/>
      <c r="CQ1097" s="41"/>
      <c r="CR1097" s="41"/>
      <c r="CS1097" s="41"/>
      <c r="CT1097" s="41"/>
      <c r="CU1097" s="41"/>
      <c r="CV1097" s="41"/>
      <c r="CW1097" s="41"/>
      <c r="CX1097" s="41"/>
      <c r="CY1097" s="41"/>
      <c r="CZ1097" s="41"/>
      <c r="DA1097" s="41"/>
      <c r="DB1097" s="41"/>
      <c r="DC1097" s="41"/>
      <c r="DD1097" s="41"/>
      <c r="DE1097" s="41"/>
      <c r="DF1097" s="41"/>
      <c r="DG1097" s="41"/>
      <c r="DH1097" s="39"/>
      <c r="DI1097" s="87" t="s">
        <v>1154</v>
      </c>
      <c r="DJ1097" s="96">
        <v>600</v>
      </c>
      <c r="DK1097" s="96">
        <v>1200</v>
      </c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</row>
    <row r="1098" spans="2:152" x14ac:dyDescent="0.4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F1098" s="41"/>
      <c r="AG1098" s="41"/>
      <c r="AH1098" s="41"/>
      <c r="AI1098" s="41"/>
      <c r="AJ1098" s="41"/>
      <c r="AK1098" s="41"/>
      <c r="AL1098" s="41"/>
      <c r="AM1098" s="41"/>
      <c r="AN1098" s="41"/>
      <c r="AO1098" s="41"/>
      <c r="AP1098" s="41"/>
      <c r="AQ1098" s="41"/>
      <c r="AR1098" s="41"/>
      <c r="AS1098" s="41"/>
      <c r="AT1098" s="41"/>
      <c r="AU1098" s="41"/>
      <c r="AV1098" s="41"/>
      <c r="AW1098" s="41"/>
      <c r="AX1098" s="41"/>
      <c r="AY1098" s="41"/>
      <c r="AZ1098" s="41"/>
      <c r="BA1098" s="39"/>
      <c r="BB1098" s="87" t="s">
        <v>1155</v>
      </c>
      <c r="BC1098" s="96">
        <v>100</v>
      </c>
      <c r="BD1098" s="96">
        <v>200</v>
      </c>
      <c r="BE1098" s="96"/>
      <c r="BF1098" s="96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41"/>
      <c r="CA1098" s="41"/>
      <c r="CB1098" s="41"/>
      <c r="CC1098" s="41"/>
      <c r="CD1098" s="41"/>
      <c r="CE1098" s="41"/>
      <c r="CF1098" s="41"/>
      <c r="CG1098" s="41"/>
      <c r="CH1098" s="41"/>
      <c r="CI1098" s="41"/>
      <c r="CJ1098" s="41"/>
      <c r="CK1098" s="41"/>
      <c r="CL1098" s="41"/>
      <c r="CM1098" s="41"/>
      <c r="CN1098" s="41"/>
      <c r="CO1098" s="41"/>
      <c r="CP1098" s="41"/>
      <c r="CQ1098" s="41"/>
      <c r="CR1098" s="41"/>
      <c r="CS1098" s="41"/>
      <c r="CT1098" s="41"/>
      <c r="CU1098" s="41"/>
      <c r="CV1098" s="41"/>
      <c r="CW1098" s="41"/>
      <c r="CX1098" s="41"/>
      <c r="CY1098" s="41"/>
      <c r="CZ1098" s="41"/>
      <c r="DA1098" s="41"/>
      <c r="DB1098" s="41"/>
      <c r="DC1098" s="41"/>
      <c r="DD1098" s="41"/>
      <c r="DE1098" s="41"/>
      <c r="DF1098" s="41"/>
      <c r="DG1098" s="41"/>
      <c r="DH1098" s="39"/>
      <c r="DI1098" s="87" t="s">
        <v>1155</v>
      </c>
      <c r="DJ1098" s="96">
        <v>100</v>
      </c>
      <c r="DK1098" s="96">
        <v>200</v>
      </c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</row>
    <row r="1099" spans="2:152" x14ac:dyDescent="0.4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41"/>
      <c r="V1099" s="41"/>
      <c r="W1099" s="41"/>
      <c r="X1099" s="41"/>
      <c r="Y1099" s="41"/>
      <c r="Z1099" s="41"/>
      <c r="AA1099" s="41"/>
      <c r="AB1099" s="41"/>
      <c r="AC1099" s="41"/>
      <c r="AD1099" s="41"/>
      <c r="AE1099" s="41"/>
      <c r="AF1099" s="41"/>
      <c r="AG1099" s="41"/>
      <c r="AH1099" s="41"/>
      <c r="AI1099" s="41"/>
      <c r="AJ1099" s="41"/>
      <c r="AK1099" s="41"/>
      <c r="AL1099" s="41"/>
      <c r="AM1099" s="41"/>
      <c r="AN1099" s="41"/>
      <c r="AO1099" s="41"/>
      <c r="AP1099" s="41"/>
      <c r="AQ1099" s="41"/>
      <c r="AR1099" s="41"/>
      <c r="AS1099" s="41"/>
      <c r="AT1099" s="41"/>
      <c r="AU1099" s="41"/>
      <c r="AV1099" s="41"/>
      <c r="AW1099" s="41"/>
      <c r="AX1099" s="41"/>
      <c r="AY1099" s="41"/>
      <c r="AZ1099" s="41"/>
      <c r="BA1099" s="39"/>
      <c r="BB1099" s="87" t="s">
        <v>1156</v>
      </c>
      <c r="BC1099" s="96">
        <v>150</v>
      </c>
      <c r="BD1099" s="96">
        <v>300</v>
      </c>
      <c r="BE1099" s="96"/>
      <c r="BF1099" s="96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41"/>
      <c r="CA1099" s="41"/>
      <c r="CB1099" s="41"/>
      <c r="CC1099" s="41"/>
      <c r="CD1099" s="41"/>
      <c r="CE1099" s="41"/>
      <c r="CF1099" s="41"/>
      <c r="CG1099" s="41"/>
      <c r="CH1099" s="41"/>
      <c r="CI1099" s="41"/>
      <c r="CJ1099" s="41"/>
      <c r="CK1099" s="41"/>
      <c r="CL1099" s="41"/>
      <c r="CM1099" s="41"/>
      <c r="CN1099" s="41"/>
      <c r="CO1099" s="41"/>
      <c r="CP1099" s="41"/>
      <c r="CQ1099" s="41"/>
      <c r="CR1099" s="41"/>
      <c r="CS1099" s="41"/>
      <c r="CT1099" s="41"/>
      <c r="CU1099" s="41"/>
      <c r="CV1099" s="41"/>
      <c r="CW1099" s="41"/>
      <c r="CX1099" s="41"/>
      <c r="CY1099" s="41"/>
      <c r="CZ1099" s="41"/>
      <c r="DA1099" s="41"/>
      <c r="DB1099" s="41"/>
      <c r="DC1099" s="41"/>
      <c r="DD1099" s="41"/>
      <c r="DE1099" s="41"/>
      <c r="DF1099" s="41"/>
      <c r="DG1099" s="41"/>
      <c r="DH1099" s="39"/>
      <c r="DI1099" s="87" t="s">
        <v>1156</v>
      </c>
      <c r="DJ1099" s="96">
        <v>150</v>
      </c>
      <c r="DK1099" s="96">
        <v>300</v>
      </c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</row>
    <row r="1100" spans="2:152" x14ac:dyDescent="0.4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41"/>
      <c r="V1100" s="41"/>
      <c r="W1100" s="41"/>
      <c r="X1100" s="41"/>
      <c r="Y1100" s="41"/>
      <c r="Z1100" s="41"/>
      <c r="AA1100" s="41"/>
      <c r="AB1100" s="41"/>
      <c r="AC1100" s="41"/>
      <c r="AD1100" s="41"/>
      <c r="AE1100" s="41"/>
      <c r="AF1100" s="41"/>
      <c r="AG1100" s="41"/>
      <c r="AH1100" s="41"/>
      <c r="AI1100" s="41"/>
      <c r="AJ1100" s="41"/>
      <c r="AK1100" s="41"/>
      <c r="AL1100" s="41"/>
      <c r="AM1100" s="41"/>
      <c r="AN1100" s="41"/>
      <c r="AO1100" s="41"/>
      <c r="AP1100" s="41"/>
      <c r="AQ1100" s="41"/>
      <c r="AR1100" s="41"/>
      <c r="AS1100" s="41"/>
      <c r="AT1100" s="41"/>
      <c r="AU1100" s="41"/>
      <c r="AV1100" s="41"/>
      <c r="AW1100" s="41"/>
      <c r="AX1100" s="41"/>
      <c r="AY1100" s="41"/>
      <c r="AZ1100" s="41"/>
      <c r="BA1100" s="39"/>
      <c r="BB1100" s="87" t="s">
        <v>1157</v>
      </c>
      <c r="BC1100" s="96">
        <v>200</v>
      </c>
      <c r="BD1100" s="96">
        <v>400</v>
      </c>
      <c r="BE1100" s="96"/>
      <c r="BF1100" s="96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41"/>
      <c r="CA1100" s="41"/>
      <c r="CB1100" s="41"/>
      <c r="CC1100" s="41"/>
      <c r="CD1100" s="41"/>
      <c r="CE1100" s="41"/>
      <c r="CF1100" s="41"/>
      <c r="CG1100" s="41"/>
      <c r="CH1100" s="41"/>
      <c r="CI1100" s="41"/>
      <c r="CJ1100" s="41"/>
      <c r="CK1100" s="41"/>
      <c r="CL1100" s="41"/>
      <c r="CM1100" s="41"/>
      <c r="CN1100" s="41"/>
      <c r="CO1100" s="41"/>
      <c r="CP1100" s="41"/>
      <c r="CQ1100" s="41"/>
      <c r="CR1100" s="41"/>
      <c r="CS1100" s="41"/>
      <c r="CT1100" s="41"/>
      <c r="CU1100" s="41"/>
      <c r="CV1100" s="41"/>
      <c r="CW1100" s="41"/>
      <c r="CX1100" s="41"/>
      <c r="CY1100" s="41"/>
      <c r="CZ1100" s="41"/>
      <c r="DA1100" s="41"/>
      <c r="DB1100" s="41"/>
      <c r="DC1100" s="41"/>
      <c r="DD1100" s="41"/>
      <c r="DE1100" s="41"/>
      <c r="DF1100" s="41"/>
      <c r="DG1100" s="41"/>
      <c r="DH1100" s="39"/>
      <c r="DI1100" s="87" t="s">
        <v>1157</v>
      </c>
      <c r="DJ1100" s="96">
        <v>200</v>
      </c>
      <c r="DK1100" s="96">
        <v>400</v>
      </c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</row>
    <row r="1101" spans="2:152" x14ac:dyDescent="0.4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F1101" s="41"/>
      <c r="AG1101" s="41"/>
      <c r="AH1101" s="41"/>
      <c r="AI1101" s="41"/>
      <c r="AJ1101" s="41"/>
      <c r="AK1101" s="41"/>
      <c r="AL1101" s="41"/>
      <c r="AM1101" s="41"/>
      <c r="AN1101" s="41"/>
      <c r="AO1101" s="41"/>
      <c r="AP1101" s="41"/>
      <c r="AQ1101" s="41"/>
      <c r="AR1101" s="41"/>
      <c r="AS1101" s="41"/>
      <c r="AT1101" s="41"/>
      <c r="AU1101" s="41"/>
      <c r="AV1101" s="41"/>
      <c r="AW1101" s="41"/>
      <c r="AX1101" s="41"/>
      <c r="AY1101" s="41"/>
      <c r="AZ1101" s="41"/>
      <c r="BA1101" s="39"/>
      <c r="BB1101" s="87" t="s">
        <v>1158</v>
      </c>
      <c r="BC1101" s="96">
        <v>250</v>
      </c>
      <c r="BD1101" s="96">
        <v>500</v>
      </c>
      <c r="BE1101" s="96"/>
      <c r="BF1101" s="96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41"/>
      <c r="CA1101" s="41"/>
      <c r="CB1101" s="41"/>
      <c r="CC1101" s="41"/>
      <c r="CD1101" s="41"/>
      <c r="CE1101" s="41"/>
      <c r="CF1101" s="41"/>
      <c r="CG1101" s="41"/>
      <c r="CH1101" s="41"/>
      <c r="CI1101" s="41"/>
      <c r="CJ1101" s="41"/>
      <c r="CK1101" s="41"/>
      <c r="CL1101" s="41"/>
      <c r="CM1101" s="41"/>
      <c r="CN1101" s="41"/>
      <c r="CO1101" s="41"/>
      <c r="CP1101" s="41"/>
      <c r="CQ1101" s="41"/>
      <c r="CR1101" s="41"/>
      <c r="CS1101" s="41"/>
      <c r="CT1101" s="41"/>
      <c r="CU1101" s="41"/>
      <c r="CV1101" s="41"/>
      <c r="CW1101" s="41"/>
      <c r="CX1101" s="41"/>
      <c r="CY1101" s="41"/>
      <c r="CZ1101" s="41"/>
      <c r="DA1101" s="41"/>
      <c r="DB1101" s="41"/>
      <c r="DC1101" s="41"/>
      <c r="DD1101" s="41"/>
      <c r="DE1101" s="41"/>
      <c r="DF1101" s="41"/>
      <c r="DG1101" s="41"/>
      <c r="DH1101" s="39"/>
      <c r="DI1101" s="87" t="s">
        <v>1158</v>
      </c>
      <c r="DJ1101" s="96">
        <v>250</v>
      </c>
      <c r="DK1101" s="96">
        <v>500</v>
      </c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</row>
    <row r="1102" spans="2:152" x14ac:dyDescent="0.4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41"/>
      <c r="V1102" s="41"/>
      <c r="W1102" s="41"/>
      <c r="X1102" s="41"/>
      <c r="Y1102" s="41"/>
      <c r="Z1102" s="41"/>
      <c r="AA1102" s="41"/>
      <c r="AB1102" s="41"/>
      <c r="AC1102" s="41"/>
      <c r="AD1102" s="41"/>
      <c r="AE1102" s="41"/>
      <c r="AF1102" s="41"/>
      <c r="AG1102" s="41"/>
      <c r="AH1102" s="41"/>
      <c r="AI1102" s="41"/>
      <c r="AJ1102" s="41"/>
      <c r="AK1102" s="41"/>
      <c r="AL1102" s="41"/>
      <c r="AM1102" s="41"/>
      <c r="AN1102" s="41"/>
      <c r="AO1102" s="41"/>
      <c r="AP1102" s="41"/>
      <c r="AQ1102" s="41"/>
      <c r="AR1102" s="41"/>
      <c r="AS1102" s="41"/>
      <c r="AT1102" s="41"/>
      <c r="AU1102" s="41"/>
      <c r="AV1102" s="41"/>
      <c r="AW1102" s="41"/>
      <c r="AX1102" s="41"/>
      <c r="AY1102" s="41"/>
      <c r="AZ1102" s="41"/>
      <c r="BA1102" s="39"/>
      <c r="BB1102" s="87" t="s">
        <v>1159</v>
      </c>
      <c r="BC1102" s="96">
        <v>300</v>
      </c>
      <c r="BD1102" s="96">
        <v>600</v>
      </c>
      <c r="BE1102" s="96"/>
      <c r="BF1102" s="96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41"/>
      <c r="CA1102" s="41"/>
      <c r="CB1102" s="41"/>
      <c r="CC1102" s="41"/>
      <c r="CD1102" s="41"/>
      <c r="CE1102" s="41"/>
      <c r="CF1102" s="41"/>
      <c r="CG1102" s="41"/>
      <c r="CH1102" s="41"/>
      <c r="CI1102" s="41"/>
      <c r="CJ1102" s="41"/>
      <c r="CK1102" s="41"/>
      <c r="CL1102" s="41"/>
      <c r="CM1102" s="41"/>
      <c r="CN1102" s="41"/>
      <c r="CO1102" s="41"/>
      <c r="CP1102" s="41"/>
      <c r="CQ1102" s="41"/>
      <c r="CR1102" s="41"/>
      <c r="CS1102" s="41"/>
      <c r="CT1102" s="41"/>
      <c r="CU1102" s="41"/>
      <c r="CV1102" s="41"/>
      <c r="CW1102" s="41"/>
      <c r="CX1102" s="41"/>
      <c r="CY1102" s="41"/>
      <c r="CZ1102" s="41"/>
      <c r="DA1102" s="41"/>
      <c r="DB1102" s="41"/>
      <c r="DC1102" s="41"/>
      <c r="DD1102" s="41"/>
      <c r="DE1102" s="41"/>
      <c r="DF1102" s="41"/>
      <c r="DG1102" s="41"/>
      <c r="DH1102" s="39"/>
      <c r="DI1102" s="87" t="s">
        <v>1159</v>
      </c>
      <c r="DJ1102" s="96">
        <v>300</v>
      </c>
      <c r="DK1102" s="96">
        <v>600</v>
      </c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</row>
    <row r="1103" spans="2:152" x14ac:dyDescent="0.4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41"/>
      <c r="V1103" s="41"/>
      <c r="W1103" s="41"/>
      <c r="X1103" s="41"/>
      <c r="Y1103" s="41"/>
      <c r="Z1103" s="41"/>
      <c r="AA1103" s="41"/>
      <c r="AB1103" s="41"/>
      <c r="AC1103" s="41"/>
      <c r="AD1103" s="41"/>
      <c r="AE1103" s="41"/>
      <c r="AF1103" s="41"/>
      <c r="AG1103" s="41"/>
      <c r="AH1103" s="41"/>
      <c r="AI1103" s="41"/>
      <c r="AJ1103" s="41"/>
      <c r="AK1103" s="41"/>
      <c r="AL1103" s="41"/>
      <c r="AM1103" s="41"/>
      <c r="AN1103" s="41"/>
      <c r="AO1103" s="41"/>
      <c r="AP1103" s="41"/>
      <c r="AQ1103" s="41"/>
      <c r="AR1103" s="41"/>
      <c r="AS1103" s="41"/>
      <c r="AT1103" s="41"/>
      <c r="AU1103" s="41"/>
      <c r="AV1103" s="41"/>
      <c r="AW1103" s="41"/>
      <c r="AX1103" s="41"/>
      <c r="AY1103" s="41"/>
      <c r="AZ1103" s="41"/>
      <c r="BA1103" s="39"/>
      <c r="BB1103" s="87" t="s">
        <v>1160</v>
      </c>
      <c r="BC1103" s="96">
        <v>350</v>
      </c>
      <c r="BD1103" s="96">
        <v>700</v>
      </c>
      <c r="BE1103" s="96"/>
      <c r="BF1103" s="96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41"/>
      <c r="CA1103" s="41"/>
      <c r="CB1103" s="41"/>
      <c r="CC1103" s="41"/>
      <c r="CD1103" s="41"/>
      <c r="CE1103" s="41"/>
      <c r="CF1103" s="41"/>
      <c r="CG1103" s="41"/>
      <c r="CH1103" s="41"/>
      <c r="CI1103" s="41"/>
      <c r="CJ1103" s="41"/>
      <c r="CK1103" s="41"/>
      <c r="CL1103" s="41"/>
      <c r="CM1103" s="41"/>
      <c r="CN1103" s="41"/>
      <c r="CO1103" s="41"/>
      <c r="CP1103" s="41"/>
      <c r="CQ1103" s="41"/>
      <c r="CR1103" s="41"/>
      <c r="CS1103" s="41"/>
      <c r="CT1103" s="41"/>
      <c r="CU1103" s="41"/>
      <c r="CV1103" s="41"/>
      <c r="CW1103" s="41"/>
      <c r="CX1103" s="41"/>
      <c r="CY1103" s="41"/>
      <c r="CZ1103" s="41"/>
      <c r="DA1103" s="41"/>
      <c r="DB1103" s="41"/>
      <c r="DC1103" s="41"/>
      <c r="DD1103" s="41"/>
      <c r="DE1103" s="41"/>
      <c r="DF1103" s="41"/>
      <c r="DG1103" s="41"/>
      <c r="DH1103" s="39"/>
      <c r="DI1103" s="87" t="s">
        <v>1160</v>
      </c>
      <c r="DJ1103" s="96">
        <v>350</v>
      </c>
      <c r="DK1103" s="96">
        <v>700</v>
      </c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</row>
    <row r="1104" spans="2:152" x14ac:dyDescent="0.4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41"/>
      <c r="V1104" s="41"/>
      <c r="W1104" s="41"/>
      <c r="X1104" s="41"/>
      <c r="Y1104" s="41"/>
      <c r="Z1104" s="41"/>
      <c r="AA1104" s="41"/>
      <c r="AB1104" s="41"/>
      <c r="AC1104" s="41"/>
      <c r="AD1104" s="41"/>
      <c r="AE1104" s="41"/>
      <c r="AF1104" s="41"/>
      <c r="AG1104" s="41"/>
      <c r="AH1104" s="41"/>
      <c r="AI1104" s="41"/>
      <c r="AJ1104" s="41"/>
      <c r="AK1104" s="41"/>
      <c r="AL1104" s="41"/>
      <c r="AM1104" s="41"/>
      <c r="AN1104" s="41"/>
      <c r="AO1104" s="41"/>
      <c r="AP1104" s="41"/>
      <c r="AQ1104" s="41"/>
      <c r="AR1104" s="41"/>
      <c r="AS1104" s="41"/>
      <c r="AT1104" s="41"/>
      <c r="AU1104" s="41"/>
      <c r="AV1104" s="41"/>
      <c r="AW1104" s="41"/>
      <c r="AX1104" s="41"/>
      <c r="AY1104" s="41"/>
      <c r="AZ1104" s="41"/>
      <c r="BA1104" s="39"/>
      <c r="BB1104" s="87" t="s">
        <v>1161</v>
      </c>
      <c r="BC1104" s="96">
        <v>400</v>
      </c>
      <c r="BD1104" s="96">
        <v>800</v>
      </c>
      <c r="BE1104" s="96"/>
      <c r="BF1104" s="96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41"/>
      <c r="CA1104" s="41"/>
      <c r="CB1104" s="41"/>
      <c r="CC1104" s="41"/>
      <c r="CD1104" s="41"/>
      <c r="CE1104" s="41"/>
      <c r="CF1104" s="41"/>
      <c r="CG1104" s="41"/>
      <c r="CH1104" s="41"/>
      <c r="CI1104" s="41"/>
      <c r="CJ1104" s="41"/>
      <c r="CK1104" s="41"/>
      <c r="CL1104" s="41"/>
      <c r="CM1104" s="41"/>
      <c r="CN1104" s="41"/>
      <c r="CO1104" s="41"/>
      <c r="CP1104" s="41"/>
      <c r="CQ1104" s="41"/>
      <c r="CR1104" s="41"/>
      <c r="CS1104" s="41"/>
      <c r="CT1104" s="41"/>
      <c r="CU1104" s="41"/>
      <c r="CV1104" s="41"/>
      <c r="CW1104" s="41"/>
      <c r="CX1104" s="41"/>
      <c r="CY1104" s="41"/>
      <c r="CZ1104" s="41"/>
      <c r="DA1104" s="41"/>
      <c r="DB1104" s="41"/>
      <c r="DC1104" s="41"/>
      <c r="DD1104" s="41"/>
      <c r="DE1104" s="41"/>
      <c r="DF1104" s="41"/>
      <c r="DG1104" s="41"/>
      <c r="DH1104" s="39"/>
      <c r="DI1104" s="87" t="s">
        <v>1161</v>
      </c>
      <c r="DJ1104" s="96">
        <v>400</v>
      </c>
      <c r="DK1104" s="96">
        <v>800</v>
      </c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</row>
    <row r="1105" spans="2:152" x14ac:dyDescent="0.4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41"/>
      <c r="V1105" s="41"/>
      <c r="W1105" s="41"/>
      <c r="X1105" s="41"/>
      <c r="Y1105" s="41"/>
      <c r="Z1105" s="41"/>
      <c r="AA1105" s="41"/>
      <c r="AB1105" s="41"/>
      <c r="AC1105" s="41"/>
      <c r="AD1105" s="41"/>
      <c r="AE1105" s="41"/>
      <c r="AF1105" s="41"/>
      <c r="AG1105" s="41"/>
      <c r="AH1105" s="41"/>
      <c r="AI1105" s="41"/>
      <c r="AJ1105" s="41"/>
      <c r="AK1105" s="41"/>
      <c r="AL1105" s="41"/>
      <c r="AM1105" s="41"/>
      <c r="AN1105" s="41"/>
      <c r="AO1105" s="41"/>
      <c r="AP1105" s="41"/>
      <c r="AQ1105" s="41"/>
      <c r="AR1105" s="41"/>
      <c r="AS1105" s="41"/>
      <c r="AT1105" s="41"/>
      <c r="AU1105" s="41"/>
      <c r="AV1105" s="41"/>
      <c r="AW1105" s="41"/>
      <c r="AX1105" s="41"/>
      <c r="AY1105" s="41"/>
      <c r="AZ1105" s="41"/>
      <c r="BA1105" s="39"/>
      <c r="BB1105" s="87" t="s">
        <v>1162</v>
      </c>
      <c r="BC1105" s="96">
        <v>450</v>
      </c>
      <c r="BD1105" s="96">
        <v>900</v>
      </c>
      <c r="BE1105" s="96"/>
      <c r="BF1105" s="96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41"/>
      <c r="CA1105" s="41"/>
      <c r="CB1105" s="41"/>
      <c r="CC1105" s="41"/>
      <c r="CD1105" s="41"/>
      <c r="CE1105" s="41"/>
      <c r="CF1105" s="41"/>
      <c r="CG1105" s="41"/>
      <c r="CH1105" s="41"/>
      <c r="CI1105" s="41"/>
      <c r="CJ1105" s="41"/>
      <c r="CK1105" s="41"/>
      <c r="CL1105" s="41"/>
      <c r="CM1105" s="41"/>
      <c r="CN1105" s="41"/>
      <c r="CO1105" s="41"/>
      <c r="CP1105" s="41"/>
      <c r="CQ1105" s="41"/>
      <c r="CR1105" s="41"/>
      <c r="CS1105" s="41"/>
      <c r="CT1105" s="41"/>
      <c r="CU1105" s="41"/>
      <c r="CV1105" s="41"/>
      <c r="CW1105" s="41"/>
      <c r="CX1105" s="41"/>
      <c r="CY1105" s="41"/>
      <c r="CZ1105" s="41"/>
      <c r="DA1105" s="41"/>
      <c r="DB1105" s="41"/>
      <c r="DC1105" s="41"/>
      <c r="DD1105" s="41"/>
      <c r="DE1105" s="41"/>
      <c r="DF1105" s="41"/>
      <c r="DG1105" s="41"/>
      <c r="DH1105" s="39"/>
      <c r="DI1105" s="87" t="s">
        <v>1162</v>
      </c>
      <c r="DJ1105" s="96">
        <v>450</v>
      </c>
      <c r="DK1105" s="96">
        <v>900</v>
      </c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</row>
    <row r="1106" spans="2:152" x14ac:dyDescent="0.4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41"/>
      <c r="V1106" s="41"/>
      <c r="W1106" s="41"/>
      <c r="X1106" s="41"/>
      <c r="Y1106" s="41"/>
      <c r="Z1106" s="41"/>
      <c r="AA1106" s="41"/>
      <c r="AB1106" s="41"/>
      <c r="AC1106" s="41"/>
      <c r="AD1106" s="41"/>
      <c r="AE1106" s="41"/>
      <c r="AF1106" s="41"/>
      <c r="AG1106" s="41"/>
      <c r="AH1106" s="41"/>
      <c r="AI1106" s="41"/>
      <c r="AJ1106" s="41"/>
      <c r="AK1106" s="41"/>
      <c r="AL1106" s="41"/>
      <c r="AM1106" s="41"/>
      <c r="AN1106" s="41"/>
      <c r="AO1106" s="41"/>
      <c r="AP1106" s="41"/>
      <c r="AQ1106" s="41"/>
      <c r="AR1106" s="41"/>
      <c r="AS1106" s="41"/>
      <c r="AT1106" s="41"/>
      <c r="AU1106" s="41"/>
      <c r="AV1106" s="41"/>
      <c r="AW1106" s="41"/>
      <c r="AX1106" s="41"/>
      <c r="AY1106" s="41"/>
      <c r="AZ1106" s="41"/>
      <c r="BA1106" s="39"/>
      <c r="BB1106" s="87" t="s">
        <v>1163</v>
      </c>
      <c r="BC1106" s="88">
        <v>920</v>
      </c>
      <c r="BD1106" s="88">
        <v>1370</v>
      </c>
      <c r="BE1106" s="88"/>
      <c r="BF1106" s="88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41"/>
      <c r="CA1106" s="41"/>
      <c r="CB1106" s="41"/>
      <c r="CC1106" s="41"/>
      <c r="CD1106" s="41"/>
      <c r="CE1106" s="41"/>
      <c r="CF1106" s="41"/>
      <c r="CG1106" s="41"/>
      <c r="CH1106" s="41"/>
      <c r="CI1106" s="41"/>
      <c r="CJ1106" s="41"/>
      <c r="CK1106" s="41"/>
      <c r="CL1106" s="41"/>
      <c r="CM1106" s="41"/>
      <c r="CN1106" s="41"/>
      <c r="CO1106" s="41"/>
      <c r="CP1106" s="41"/>
      <c r="CQ1106" s="41"/>
      <c r="CR1106" s="41"/>
      <c r="CS1106" s="41"/>
      <c r="CT1106" s="41"/>
      <c r="CU1106" s="41"/>
      <c r="CV1106" s="41"/>
      <c r="CW1106" s="41"/>
      <c r="CX1106" s="41"/>
      <c r="CY1106" s="41"/>
      <c r="CZ1106" s="41"/>
      <c r="DA1106" s="41"/>
      <c r="DB1106" s="41"/>
      <c r="DC1106" s="41"/>
      <c r="DD1106" s="41"/>
      <c r="DE1106" s="41"/>
      <c r="DF1106" s="41"/>
      <c r="DG1106" s="41"/>
      <c r="DH1106" s="39"/>
      <c r="DI1106" s="87" t="s">
        <v>1163</v>
      </c>
      <c r="DJ1106" s="88">
        <v>920</v>
      </c>
      <c r="DK1106" s="88">
        <v>1370</v>
      </c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</row>
    <row r="1107" spans="2:152" x14ac:dyDescent="0.4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1"/>
      <c r="AE1107" s="41"/>
      <c r="AF1107" s="41"/>
      <c r="AG1107" s="41"/>
      <c r="AH1107" s="41"/>
      <c r="AI1107" s="41"/>
      <c r="AJ1107" s="41"/>
      <c r="AK1107" s="41"/>
      <c r="AL1107" s="41"/>
      <c r="AM1107" s="41"/>
      <c r="AN1107" s="41"/>
      <c r="AO1107" s="41"/>
      <c r="AP1107" s="41"/>
      <c r="AQ1107" s="41"/>
      <c r="AR1107" s="41"/>
      <c r="AS1107" s="41"/>
      <c r="AT1107" s="41"/>
      <c r="AU1107" s="41"/>
      <c r="AV1107" s="41"/>
      <c r="AW1107" s="41"/>
      <c r="AX1107" s="41"/>
      <c r="AY1107" s="41"/>
      <c r="AZ1107" s="41"/>
      <c r="BA1107" s="39"/>
      <c r="BB1107" s="87" t="s">
        <v>1164</v>
      </c>
      <c r="BC1107" s="88">
        <v>1190</v>
      </c>
      <c r="BD1107" s="88">
        <v>1740</v>
      </c>
      <c r="BE1107" s="88"/>
      <c r="BF1107" s="88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41"/>
      <c r="CA1107" s="41"/>
      <c r="CB1107" s="41"/>
      <c r="CC1107" s="41"/>
      <c r="CD1107" s="41"/>
      <c r="CE1107" s="41"/>
      <c r="CF1107" s="41"/>
      <c r="CG1107" s="41"/>
      <c r="CH1107" s="41"/>
      <c r="CI1107" s="41"/>
      <c r="CJ1107" s="41"/>
      <c r="CK1107" s="41"/>
      <c r="CL1107" s="41"/>
      <c r="CM1107" s="41"/>
      <c r="CN1107" s="41"/>
      <c r="CO1107" s="41"/>
      <c r="CP1107" s="41"/>
      <c r="CQ1107" s="41"/>
      <c r="CR1107" s="41"/>
      <c r="CS1107" s="41"/>
      <c r="CT1107" s="41"/>
      <c r="CU1107" s="41"/>
      <c r="CV1107" s="41"/>
      <c r="CW1107" s="41"/>
      <c r="CX1107" s="41"/>
      <c r="CY1107" s="41"/>
      <c r="CZ1107" s="41"/>
      <c r="DA1107" s="41"/>
      <c r="DB1107" s="41"/>
      <c r="DC1107" s="41"/>
      <c r="DD1107" s="41"/>
      <c r="DE1107" s="41"/>
      <c r="DF1107" s="41"/>
      <c r="DG1107" s="41"/>
      <c r="DH1107" s="39"/>
      <c r="DI1107" s="87" t="s">
        <v>1164</v>
      </c>
      <c r="DJ1107" s="88">
        <v>1190</v>
      </c>
      <c r="DK1107" s="88">
        <v>1740</v>
      </c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</row>
    <row r="1108" spans="2:152" x14ac:dyDescent="0.4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41"/>
      <c r="V1108" s="41"/>
      <c r="W1108" s="41"/>
      <c r="X1108" s="41"/>
      <c r="Y1108" s="41"/>
      <c r="Z1108" s="41"/>
      <c r="AA1108" s="41"/>
      <c r="AB1108" s="41"/>
      <c r="AC1108" s="41"/>
      <c r="AD1108" s="41"/>
      <c r="AE1108" s="41"/>
      <c r="AF1108" s="41"/>
      <c r="AG1108" s="41"/>
      <c r="AH1108" s="41"/>
      <c r="AI1108" s="41"/>
      <c r="AJ1108" s="41"/>
      <c r="AK1108" s="41"/>
      <c r="AL1108" s="41"/>
      <c r="AM1108" s="41"/>
      <c r="AN1108" s="41"/>
      <c r="AO1108" s="41"/>
      <c r="AP1108" s="41"/>
      <c r="AQ1108" s="41"/>
      <c r="AR1108" s="41"/>
      <c r="AS1108" s="41"/>
      <c r="AT1108" s="41"/>
      <c r="AU1108" s="41"/>
      <c r="AV1108" s="41"/>
      <c r="AW1108" s="41"/>
      <c r="AX1108" s="41"/>
      <c r="AY1108" s="41"/>
      <c r="AZ1108" s="41"/>
      <c r="BA1108" s="39"/>
      <c r="BB1108" s="87" t="s">
        <v>1165</v>
      </c>
      <c r="BC1108" s="96">
        <v>100</v>
      </c>
      <c r="BD1108" s="96">
        <v>200</v>
      </c>
      <c r="BE1108" s="96"/>
      <c r="BF1108" s="96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41"/>
      <c r="CA1108" s="41"/>
      <c r="CB1108" s="41"/>
      <c r="CC1108" s="41"/>
      <c r="CD1108" s="41"/>
      <c r="CE1108" s="41"/>
      <c r="CF1108" s="41"/>
      <c r="CG1108" s="41"/>
      <c r="CH1108" s="41"/>
      <c r="CI1108" s="41"/>
      <c r="CJ1108" s="41"/>
      <c r="CK1108" s="41"/>
      <c r="CL1108" s="41"/>
      <c r="CM1108" s="41"/>
      <c r="CN1108" s="41"/>
      <c r="CO1108" s="41"/>
      <c r="CP1108" s="41"/>
      <c r="CQ1108" s="41"/>
      <c r="CR1108" s="41"/>
      <c r="CS1108" s="41"/>
      <c r="CT1108" s="41"/>
      <c r="CU1108" s="41"/>
      <c r="CV1108" s="41"/>
      <c r="CW1108" s="41"/>
      <c r="CX1108" s="41"/>
      <c r="CY1108" s="41"/>
      <c r="CZ1108" s="41"/>
      <c r="DA1108" s="41"/>
      <c r="DB1108" s="41"/>
      <c r="DC1108" s="41"/>
      <c r="DD1108" s="41"/>
      <c r="DE1108" s="41"/>
      <c r="DF1108" s="41"/>
      <c r="DG1108" s="41"/>
      <c r="DH1108" s="39"/>
      <c r="DI1108" s="87" t="s">
        <v>1165</v>
      </c>
      <c r="DJ1108" s="96">
        <v>100</v>
      </c>
      <c r="DK1108" s="96">
        <v>200</v>
      </c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</row>
    <row r="1109" spans="2:152" x14ac:dyDescent="0.4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41"/>
      <c r="V1109" s="41"/>
      <c r="W1109" s="41"/>
      <c r="X1109" s="41"/>
      <c r="Y1109" s="41"/>
      <c r="Z1109" s="41"/>
      <c r="AA1109" s="41"/>
      <c r="AB1109" s="41"/>
      <c r="AC1109" s="41"/>
      <c r="AD1109" s="41"/>
      <c r="AE1109" s="41"/>
      <c r="AF1109" s="41"/>
      <c r="AG1109" s="41"/>
      <c r="AH1109" s="41"/>
      <c r="AI1109" s="41"/>
      <c r="AJ1109" s="41"/>
      <c r="AK1109" s="41"/>
      <c r="AL1109" s="41"/>
      <c r="AM1109" s="41"/>
      <c r="AN1109" s="41"/>
      <c r="AO1109" s="41"/>
      <c r="AP1109" s="41"/>
      <c r="AQ1109" s="41"/>
      <c r="AR1109" s="41"/>
      <c r="AS1109" s="41"/>
      <c r="AT1109" s="41"/>
      <c r="AU1109" s="41"/>
      <c r="AV1109" s="41"/>
      <c r="AW1109" s="41"/>
      <c r="AX1109" s="41"/>
      <c r="AY1109" s="41"/>
      <c r="AZ1109" s="41"/>
      <c r="BA1109" s="39"/>
      <c r="BB1109" s="87" t="s">
        <v>1166</v>
      </c>
      <c r="BC1109" s="96">
        <v>2600</v>
      </c>
      <c r="BD1109" s="96">
        <v>2900</v>
      </c>
      <c r="BE1109" s="96"/>
      <c r="BF1109" s="96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41"/>
      <c r="CA1109" s="41"/>
      <c r="CB1109" s="41"/>
      <c r="CC1109" s="41"/>
      <c r="CD1109" s="41"/>
      <c r="CE1109" s="41"/>
      <c r="CF1109" s="41"/>
      <c r="CG1109" s="41"/>
      <c r="CH1109" s="41"/>
      <c r="CI1109" s="41"/>
      <c r="CJ1109" s="41"/>
      <c r="CK1109" s="41"/>
      <c r="CL1109" s="41"/>
      <c r="CM1109" s="41"/>
      <c r="CN1109" s="41"/>
      <c r="CO1109" s="41"/>
      <c r="CP1109" s="41"/>
      <c r="CQ1109" s="41"/>
      <c r="CR1109" s="41"/>
      <c r="CS1109" s="41"/>
      <c r="CT1109" s="41"/>
      <c r="CU1109" s="41"/>
      <c r="CV1109" s="41"/>
      <c r="CW1109" s="41"/>
      <c r="CX1109" s="41"/>
      <c r="CY1109" s="41"/>
      <c r="CZ1109" s="41"/>
      <c r="DA1109" s="41"/>
      <c r="DB1109" s="41"/>
      <c r="DC1109" s="41"/>
      <c r="DD1109" s="41"/>
      <c r="DE1109" s="41"/>
      <c r="DF1109" s="41"/>
      <c r="DG1109" s="41"/>
      <c r="DH1109" s="39"/>
      <c r="DI1109" s="87" t="s">
        <v>1166</v>
      </c>
      <c r="DJ1109" s="96">
        <v>2600</v>
      </c>
      <c r="DK1109" s="96">
        <v>2900</v>
      </c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  <c r="EN1109" s="1"/>
      <c r="EO1109" s="1"/>
      <c r="EP1109" s="1"/>
      <c r="EQ1109" s="1"/>
      <c r="ER1109" s="1"/>
      <c r="ES1109" s="1"/>
      <c r="ET1109" s="1"/>
      <c r="EU1109" s="1"/>
      <c r="EV1109" s="1"/>
    </row>
    <row r="1110" spans="2:152" x14ac:dyDescent="0.4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41"/>
      <c r="V1110" s="41"/>
      <c r="W1110" s="41"/>
      <c r="X1110" s="41"/>
      <c r="Y1110" s="41"/>
      <c r="Z1110" s="41"/>
      <c r="AA1110" s="41"/>
      <c r="AB1110" s="41"/>
      <c r="AC1110" s="41"/>
      <c r="AD1110" s="41"/>
      <c r="AE1110" s="41"/>
      <c r="AF1110" s="41"/>
      <c r="AG1110" s="41"/>
      <c r="AH1110" s="41"/>
      <c r="AI1110" s="41"/>
      <c r="AJ1110" s="41"/>
      <c r="AK1110" s="41"/>
      <c r="AL1110" s="41"/>
      <c r="AM1110" s="41"/>
      <c r="AN1110" s="41"/>
      <c r="AO1110" s="41"/>
      <c r="AP1110" s="41"/>
      <c r="AQ1110" s="41"/>
      <c r="AR1110" s="41"/>
      <c r="AS1110" s="41"/>
      <c r="AT1110" s="41"/>
      <c r="AU1110" s="41"/>
      <c r="AV1110" s="41"/>
      <c r="AW1110" s="41"/>
      <c r="AX1110" s="41"/>
      <c r="AY1110" s="41"/>
      <c r="AZ1110" s="41"/>
      <c r="BA1110" s="39"/>
      <c r="BB1110" s="87" t="s">
        <v>1167</v>
      </c>
      <c r="BC1110" s="96">
        <v>2900</v>
      </c>
      <c r="BD1110" s="96">
        <v>3200</v>
      </c>
      <c r="BE1110" s="96"/>
      <c r="BF1110" s="96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41"/>
      <c r="CA1110" s="41"/>
      <c r="CB1110" s="41"/>
      <c r="CC1110" s="41"/>
      <c r="CD1110" s="41"/>
      <c r="CE1110" s="41"/>
      <c r="CF1110" s="41"/>
      <c r="CG1110" s="41"/>
      <c r="CH1110" s="41"/>
      <c r="CI1110" s="41"/>
      <c r="CJ1110" s="41"/>
      <c r="CK1110" s="41"/>
      <c r="CL1110" s="41"/>
      <c r="CM1110" s="41"/>
      <c r="CN1110" s="41"/>
      <c r="CO1110" s="41"/>
      <c r="CP1110" s="41"/>
      <c r="CQ1110" s="41"/>
      <c r="CR1110" s="41"/>
      <c r="CS1110" s="41"/>
      <c r="CT1110" s="41"/>
      <c r="CU1110" s="41"/>
      <c r="CV1110" s="41"/>
      <c r="CW1110" s="41"/>
      <c r="CX1110" s="41"/>
      <c r="CY1110" s="41"/>
      <c r="CZ1110" s="41"/>
      <c r="DA1110" s="41"/>
      <c r="DB1110" s="41"/>
      <c r="DC1110" s="41"/>
      <c r="DD1110" s="41"/>
      <c r="DE1110" s="41"/>
      <c r="DF1110" s="41"/>
      <c r="DG1110" s="41"/>
      <c r="DH1110" s="39"/>
      <c r="DI1110" s="87" t="s">
        <v>1167</v>
      </c>
      <c r="DJ1110" s="96">
        <v>2900</v>
      </c>
      <c r="DK1110" s="96">
        <v>3200</v>
      </c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  <c r="EN1110" s="1"/>
      <c r="EO1110" s="1"/>
      <c r="EP1110" s="1"/>
      <c r="EQ1110" s="1"/>
      <c r="ER1110" s="1"/>
      <c r="ES1110" s="1"/>
      <c r="ET1110" s="1"/>
      <c r="EU1110" s="1"/>
      <c r="EV1110" s="1"/>
    </row>
    <row r="1111" spans="2:152" x14ac:dyDescent="0.4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1"/>
      <c r="AE1111" s="41"/>
      <c r="AF1111" s="41"/>
      <c r="AG1111" s="41"/>
      <c r="AH1111" s="41"/>
      <c r="AI1111" s="41"/>
      <c r="AJ1111" s="41"/>
      <c r="AK1111" s="41"/>
      <c r="AL1111" s="41"/>
      <c r="AM1111" s="41"/>
      <c r="AN1111" s="41"/>
      <c r="AO1111" s="41"/>
      <c r="AP1111" s="41"/>
      <c r="AQ1111" s="41"/>
      <c r="AR1111" s="41"/>
      <c r="AS1111" s="41"/>
      <c r="AT1111" s="41"/>
      <c r="AU1111" s="41"/>
      <c r="AV1111" s="41"/>
      <c r="AW1111" s="41"/>
      <c r="AX1111" s="41"/>
      <c r="AY1111" s="41"/>
      <c r="AZ1111" s="41"/>
      <c r="BA1111" s="39"/>
      <c r="BB1111" s="87" t="s">
        <v>1168</v>
      </c>
      <c r="BC1111" s="96">
        <v>3200</v>
      </c>
      <c r="BD1111" s="96">
        <v>3500</v>
      </c>
      <c r="BE1111" s="96"/>
      <c r="BF1111" s="96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41"/>
      <c r="CA1111" s="41"/>
      <c r="CB1111" s="41"/>
      <c r="CC1111" s="41"/>
      <c r="CD1111" s="41"/>
      <c r="CE1111" s="41"/>
      <c r="CF1111" s="41"/>
      <c r="CG1111" s="41"/>
      <c r="CH1111" s="41"/>
      <c r="CI1111" s="41"/>
      <c r="CJ1111" s="41"/>
      <c r="CK1111" s="41"/>
      <c r="CL1111" s="41"/>
      <c r="CM1111" s="41"/>
      <c r="CN1111" s="41"/>
      <c r="CO1111" s="41"/>
      <c r="CP1111" s="41"/>
      <c r="CQ1111" s="41"/>
      <c r="CR1111" s="41"/>
      <c r="CS1111" s="41"/>
      <c r="CT1111" s="41"/>
      <c r="CU1111" s="41"/>
      <c r="CV1111" s="41"/>
      <c r="CW1111" s="41"/>
      <c r="CX1111" s="41"/>
      <c r="CY1111" s="41"/>
      <c r="CZ1111" s="41"/>
      <c r="DA1111" s="41"/>
      <c r="DB1111" s="41"/>
      <c r="DC1111" s="41"/>
      <c r="DD1111" s="41"/>
      <c r="DE1111" s="41"/>
      <c r="DF1111" s="41"/>
      <c r="DG1111" s="41"/>
      <c r="DH1111" s="39"/>
      <c r="DI1111" s="87" t="s">
        <v>1168</v>
      </c>
      <c r="DJ1111" s="96">
        <v>3200</v>
      </c>
      <c r="DK1111" s="96">
        <v>3500</v>
      </c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  <c r="EV1111" s="1"/>
    </row>
    <row r="1112" spans="2:152" x14ac:dyDescent="0.4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41"/>
      <c r="V1112" s="41"/>
      <c r="W1112" s="41"/>
      <c r="X1112" s="41"/>
      <c r="Y1112" s="41"/>
      <c r="Z1112" s="41"/>
      <c r="AA1112" s="41"/>
      <c r="AB1112" s="41"/>
      <c r="AC1112" s="41"/>
      <c r="AD1112" s="41"/>
      <c r="AE1112" s="41"/>
      <c r="AF1112" s="41"/>
      <c r="AG1112" s="41"/>
      <c r="AH1112" s="41"/>
      <c r="AI1112" s="41"/>
      <c r="AJ1112" s="41"/>
      <c r="AK1112" s="41"/>
      <c r="AL1112" s="41"/>
      <c r="AM1112" s="41"/>
      <c r="AN1112" s="41"/>
      <c r="AO1112" s="41"/>
      <c r="AP1112" s="41"/>
      <c r="AQ1112" s="41"/>
      <c r="AR1112" s="41"/>
      <c r="AS1112" s="41"/>
      <c r="AT1112" s="41"/>
      <c r="AU1112" s="41"/>
      <c r="AV1112" s="41"/>
      <c r="AW1112" s="41"/>
      <c r="AX1112" s="41"/>
      <c r="AY1112" s="41"/>
      <c r="AZ1112" s="41"/>
      <c r="BA1112" s="39"/>
      <c r="BB1112" s="87" t="s">
        <v>1169</v>
      </c>
      <c r="BC1112" s="96">
        <v>300</v>
      </c>
      <c r="BD1112" s="96">
        <v>500</v>
      </c>
      <c r="BE1112" s="96"/>
      <c r="BF1112" s="96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41"/>
      <c r="CA1112" s="41"/>
      <c r="CB1112" s="41"/>
      <c r="CC1112" s="41"/>
      <c r="CD1112" s="41"/>
      <c r="CE1112" s="41"/>
      <c r="CF1112" s="41"/>
      <c r="CG1112" s="41"/>
      <c r="CH1112" s="41"/>
      <c r="CI1112" s="41"/>
      <c r="CJ1112" s="41"/>
      <c r="CK1112" s="41"/>
      <c r="CL1112" s="41"/>
      <c r="CM1112" s="41"/>
      <c r="CN1112" s="41"/>
      <c r="CO1112" s="41"/>
      <c r="CP1112" s="41"/>
      <c r="CQ1112" s="41"/>
      <c r="CR1112" s="41"/>
      <c r="CS1112" s="41"/>
      <c r="CT1112" s="41"/>
      <c r="CU1112" s="41"/>
      <c r="CV1112" s="41"/>
      <c r="CW1112" s="41"/>
      <c r="CX1112" s="41"/>
      <c r="CY1112" s="41"/>
      <c r="CZ1112" s="41"/>
      <c r="DA1112" s="41"/>
      <c r="DB1112" s="41"/>
      <c r="DC1112" s="41"/>
      <c r="DD1112" s="41"/>
      <c r="DE1112" s="41"/>
      <c r="DF1112" s="41"/>
      <c r="DG1112" s="41"/>
      <c r="DH1112" s="39"/>
      <c r="DI1112" s="87" t="s">
        <v>1169</v>
      </c>
      <c r="DJ1112" s="96">
        <v>300</v>
      </c>
      <c r="DK1112" s="96">
        <v>500</v>
      </c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  <c r="EV1112" s="1"/>
    </row>
    <row r="1113" spans="2:152" x14ac:dyDescent="0.4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41"/>
      <c r="V1113" s="41"/>
      <c r="W1113" s="41"/>
      <c r="X1113" s="41"/>
      <c r="Y1113" s="41"/>
      <c r="Z1113" s="41"/>
      <c r="AA1113" s="41"/>
      <c r="AB1113" s="41"/>
      <c r="AC1113" s="41"/>
      <c r="AD1113" s="41"/>
      <c r="AE1113" s="41"/>
      <c r="AF1113" s="41"/>
      <c r="AG1113" s="41"/>
      <c r="AH1113" s="41"/>
      <c r="AI1113" s="41"/>
      <c r="AJ1113" s="41"/>
      <c r="AK1113" s="41"/>
      <c r="AL1113" s="41"/>
      <c r="AM1113" s="41"/>
      <c r="AN1113" s="41"/>
      <c r="AO1113" s="41"/>
      <c r="AP1113" s="41"/>
      <c r="AQ1113" s="41"/>
      <c r="AR1113" s="41"/>
      <c r="AS1113" s="41"/>
      <c r="AT1113" s="41"/>
      <c r="AU1113" s="41"/>
      <c r="AV1113" s="41"/>
      <c r="AW1113" s="41"/>
      <c r="AX1113" s="41"/>
      <c r="AY1113" s="41"/>
      <c r="AZ1113" s="41"/>
      <c r="BA1113" s="39"/>
      <c r="BB1113" s="87" t="s">
        <v>1170</v>
      </c>
      <c r="BC1113" s="96">
        <v>500</v>
      </c>
      <c r="BD1113" s="96">
        <v>800</v>
      </c>
      <c r="BE1113" s="96"/>
      <c r="BF1113" s="96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41"/>
      <c r="CA1113" s="41"/>
      <c r="CB1113" s="41"/>
      <c r="CC1113" s="41"/>
      <c r="CD1113" s="41"/>
      <c r="CE1113" s="41"/>
      <c r="CF1113" s="41"/>
      <c r="CG1113" s="41"/>
      <c r="CH1113" s="41"/>
      <c r="CI1113" s="41"/>
      <c r="CJ1113" s="41"/>
      <c r="CK1113" s="41"/>
      <c r="CL1113" s="41"/>
      <c r="CM1113" s="41"/>
      <c r="CN1113" s="41"/>
      <c r="CO1113" s="41"/>
      <c r="CP1113" s="41"/>
      <c r="CQ1113" s="41"/>
      <c r="CR1113" s="41"/>
      <c r="CS1113" s="41"/>
      <c r="CT1113" s="41"/>
      <c r="CU1113" s="41"/>
      <c r="CV1113" s="41"/>
      <c r="CW1113" s="41"/>
      <c r="CX1113" s="41"/>
      <c r="CY1113" s="41"/>
      <c r="CZ1113" s="41"/>
      <c r="DA1113" s="41"/>
      <c r="DB1113" s="41"/>
      <c r="DC1113" s="41"/>
      <c r="DD1113" s="41"/>
      <c r="DE1113" s="41"/>
      <c r="DF1113" s="41"/>
      <c r="DG1113" s="41"/>
      <c r="DH1113" s="39"/>
      <c r="DI1113" s="87" t="s">
        <v>1170</v>
      </c>
      <c r="DJ1113" s="96">
        <v>500</v>
      </c>
      <c r="DK1113" s="96">
        <v>800</v>
      </c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  <c r="EL1113" s="1"/>
      <c r="EM1113" s="1"/>
      <c r="EN1113" s="1"/>
      <c r="EO1113" s="1"/>
      <c r="EP1113" s="1"/>
      <c r="EQ1113" s="1"/>
      <c r="ER1113" s="1"/>
      <c r="ES1113" s="1"/>
      <c r="ET1113" s="1"/>
      <c r="EU1113" s="1"/>
      <c r="EV1113" s="1"/>
    </row>
    <row r="1114" spans="2:152" x14ac:dyDescent="0.4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41"/>
      <c r="V1114" s="41"/>
      <c r="W1114" s="41"/>
      <c r="X1114" s="41"/>
      <c r="Y1114" s="41"/>
      <c r="Z1114" s="41"/>
      <c r="AA1114" s="41"/>
      <c r="AB1114" s="41"/>
      <c r="AC1114" s="41"/>
      <c r="AD1114" s="41"/>
      <c r="AE1114" s="41"/>
      <c r="AF1114" s="41"/>
      <c r="AG1114" s="41"/>
      <c r="AH1114" s="41"/>
      <c r="AI1114" s="41"/>
      <c r="AJ1114" s="41"/>
      <c r="AK1114" s="41"/>
      <c r="AL1114" s="41"/>
      <c r="AM1114" s="41"/>
      <c r="AN1114" s="41"/>
      <c r="AO1114" s="41"/>
      <c r="AP1114" s="41"/>
      <c r="AQ1114" s="41"/>
      <c r="AR1114" s="41"/>
      <c r="AS1114" s="41"/>
      <c r="AT1114" s="41"/>
      <c r="AU1114" s="41"/>
      <c r="AV1114" s="41"/>
      <c r="AW1114" s="41"/>
      <c r="AX1114" s="41"/>
      <c r="AY1114" s="41"/>
      <c r="AZ1114" s="41"/>
      <c r="BA1114" s="39"/>
      <c r="BB1114" s="87" t="s">
        <v>1171</v>
      </c>
      <c r="BC1114" s="96">
        <v>800</v>
      </c>
      <c r="BD1114" s="96">
        <v>1100</v>
      </c>
      <c r="BE1114" s="96"/>
      <c r="BF1114" s="96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41"/>
      <c r="CA1114" s="41"/>
      <c r="CB1114" s="41"/>
      <c r="CC1114" s="41"/>
      <c r="CD1114" s="41"/>
      <c r="CE1114" s="41"/>
      <c r="CF1114" s="41"/>
      <c r="CG1114" s="41"/>
      <c r="CH1114" s="41"/>
      <c r="CI1114" s="41"/>
      <c r="CJ1114" s="41"/>
      <c r="CK1114" s="41"/>
      <c r="CL1114" s="41"/>
      <c r="CM1114" s="41"/>
      <c r="CN1114" s="41"/>
      <c r="CO1114" s="41"/>
      <c r="CP1114" s="41"/>
      <c r="CQ1114" s="41"/>
      <c r="CR1114" s="41"/>
      <c r="CS1114" s="41"/>
      <c r="CT1114" s="41"/>
      <c r="CU1114" s="41"/>
      <c r="CV1114" s="41"/>
      <c r="CW1114" s="41"/>
      <c r="CX1114" s="41"/>
      <c r="CY1114" s="41"/>
      <c r="CZ1114" s="41"/>
      <c r="DA1114" s="41"/>
      <c r="DB1114" s="41"/>
      <c r="DC1114" s="41"/>
      <c r="DD1114" s="41"/>
      <c r="DE1114" s="41"/>
      <c r="DF1114" s="41"/>
      <c r="DG1114" s="41"/>
      <c r="DH1114" s="39"/>
      <c r="DI1114" s="87" t="s">
        <v>1171</v>
      </c>
      <c r="DJ1114" s="96">
        <v>800</v>
      </c>
      <c r="DK1114" s="96">
        <v>1100</v>
      </c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  <c r="EL1114" s="1"/>
      <c r="EM1114" s="1"/>
      <c r="EN1114" s="1"/>
      <c r="EO1114" s="1"/>
      <c r="EP1114" s="1"/>
      <c r="EQ1114" s="1"/>
      <c r="ER1114" s="1"/>
      <c r="ES1114" s="1"/>
      <c r="ET1114" s="1"/>
      <c r="EU1114" s="1"/>
      <c r="EV1114" s="1"/>
    </row>
    <row r="1115" spans="2:152" x14ac:dyDescent="0.4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41"/>
      <c r="V1115" s="41"/>
      <c r="W1115" s="41"/>
      <c r="X1115" s="41"/>
      <c r="Y1115" s="41"/>
      <c r="Z1115" s="41"/>
      <c r="AA1115" s="41"/>
      <c r="AB1115" s="41"/>
      <c r="AC1115" s="41"/>
      <c r="AD1115" s="41"/>
      <c r="AE1115" s="41"/>
      <c r="AF1115" s="41"/>
      <c r="AG1115" s="41"/>
      <c r="AH1115" s="41"/>
      <c r="AI1115" s="41"/>
      <c r="AJ1115" s="41"/>
      <c r="AK1115" s="41"/>
      <c r="AL1115" s="41"/>
      <c r="AM1115" s="41"/>
      <c r="AN1115" s="41"/>
      <c r="AO1115" s="41"/>
      <c r="AP1115" s="41"/>
      <c r="AQ1115" s="41"/>
      <c r="AR1115" s="41"/>
      <c r="AS1115" s="41"/>
      <c r="AT1115" s="41"/>
      <c r="AU1115" s="41"/>
      <c r="AV1115" s="41"/>
      <c r="AW1115" s="41"/>
      <c r="AX1115" s="41"/>
      <c r="AY1115" s="41"/>
      <c r="AZ1115" s="41"/>
      <c r="BA1115" s="39"/>
      <c r="BB1115" s="87" t="s">
        <v>1172</v>
      </c>
      <c r="BC1115" s="96">
        <v>1100</v>
      </c>
      <c r="BD1115" s="96">
        <v>1400</v>
      </c>
      <c r="BE1115" s="96"/>
      <c r="BF1115" s="96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41"/>
      <c r="CA1115" s="41"/>
      <c r="CB1115" s="41"/>
      <c r="CC1115" s="41"/>
      <c r="CD1115" s="41"/>
      <c r="CE1115" s="41"/>
      <c r="CF1115" s="41"/>
      <c r="CG1115" s="41"/>
      <c r="CH1115" s="41"/>
      <c r="CI1115" s="41"/>
      <c r="CJ1115" s="41"/>
      <c r="CK1115" s="41"/>
      <c r="CL1115" s="41"/>
      <c r="CM1115" s="41"/>
      <c r="CN1115" s="41"/>
      <c r="CO1115" s="41"/>
      <c r="CP1115" s="41"/>
      <c r="CQ1115" s="41"/>
      <c r="CR1115" s="41"/>
      <c r="CS1115" s="41"/>
      <c r="CT1115" s="41"/>
      <c r="CU1115" s="41"/>
      <c r="CV1115" s="41"/>
      <c r="CW1115" s="41"/>
      <c r="CX1115" s="41"/>
      <c r="CY1115" s="41"/>
      <c r="CZ1115" s="41"/>
      <c r="DA1115" s="41"/>
      <c r="DB1115" s="41"/>
      <c r="DC1115" s="41"/>
      <c r="DD1115" s="41"/>
      <c r="DE1115" s="41"/>
      <c r="DF1115" s="41"/>
      <c r="DG1115" s="41"/>
      <c r="DH1115" s="39"/>
      <c r="DI1115" s="87" t="s">
        <v>1172</v>
      </c>
      <c r="DJ1115" s="96">
        <v>1100</v>
      </c>
      <c r="DK1115" s="96">
        <v>1400</v>
      </c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</row>
    <row r="1116" spans="2:152" x14ac:dyDescent="0.4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41"/>
      <c r="V1116" s="41"/>
      <c r="W1116" s="41"/>
      <c r="X1116" s="41"/>
      <c r="Y1116" s="41"/>
      <c r="Z1116" s="41"/>
      <c r="AA1116" s="41"/>
      <c r="AB1116" s="41"/>
      <c r="AC1116" s="41"/>
      <c r="AD1116" s="41"/>
      <c r="AE1116" s="41"/>
      <c r="AF1116" s="41"/>
      <c r="AG1116" s="41"/>
      <c r="AH1116" s="41"/>
      <c r="AI1116" s="41"/>
      <c r="AJ1116" s="41"/>
      <c r="AK1116" s="41"/>
      <c r="AL1116" s="41"/>
      <c r="AM1116" s="41"/>
      <c r="AN1116" s="41"/>
      <c r="AO1116" s="41"/>
      <c r="AP1116" s="41"/>
      <c r="AQ1116" s="41"/>
      <c r="AR1116" s="41"/>
      <c r="AS1116" s="41"/>
      <c r="AT1116" s="41"/>
      <c r="AU1116" s="41"/>
      <c r="AV1116" s="41"/>
      <c r="AW1116" s="41"/>
      <c r="AX1116" s="41"/>
      <c r="AY1116" s="41"/>
      <c r="AZ1116" s="41"/>
      <c r="BA1116" s="39"/>
      <c r="BB1116" s="87" t="s">
        <v>1173</v>
      </c>
      <c r="BC1116" s="96">
        <v>1400</v>
      </c>
      <c r="BD1116" s="96">
        <v>1700</v>
      </c>
      <c r="BE1116" s="96"/>
      <c r="BF1116" s="96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41"/>
      <c r="CA1116" s="41"/>
      <c r="CB1116" s="41"/>
      <c r="CC1116" s="41"/>
      <c r="CD1116" s="41"/>
      <c r="CE1116" s="41"/>
      <c r="CF1116" s="41"/>
      <c r="CG1116" s="41"/>
      <c r="CH1116" s="41"/>
      <c r="CI1116" s="41"/>
      <c r="CJ1116" s="41"/>
      <c r="CK1116" s="41"/>
      <c r="CL1116" s="41"/>
      <c r="CM1116" s="41"/>
      <c r="CN1116" s="41"/>
      <c r="CO1116" s="41"/>
      <c r="CP1116" s="41"/>
      <c r="CQ1116" s="41"/>
      <c r="CR1116" s="41"/>
      <c r="CS1116" s="41"/>
      <c r="CT1116" s="41"/>
      <c r="CU1116" s="41"/>
      <c r="CV1116" s="41"/>
      <c r="CW1116" s="41"/>
      <c r="CX1116" s="41"/>
      <c r="CY1116" s="41"/>
      <c r="CZ1116" s="41"/>
      <c r="DA1116" s="41"/>
      <c r="DB1116" s="41"/>
      <c r="DC1116" s="41"/>
      <c r="DD1116" s="41"/>
      <c r="DE1116" s="41"/>
      <c r="DF1116" s="41"/>
      <c r="DG1116" s="41"/>
      <c r="DH1116" s="39"/>
      <c r="DI1116" s="87" t="s">
        <v>1173</v>
      </c>
      <c r="DJ1116" s="96">
        <v>1400</v>
      </c>
      <c r="DK1116" s="96">
        <v>1700</v>
      </c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  <c r="ES1116" s="1"/>
      <c r="ET1116" s="1"/>
      <c r="EU1116" s="1"/>
      <c r="EV1116" s="1"/>
    </row>
    <row r="1117" spans="2:152" x14ac:dyDescent="0.4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41"/>
      <c r="V1117" s="41"/>
      <c r="W1117" s="41"/>
      <c r="X1117" s="41"/>
      <c r="Y1117" s="41"/>
      <c r="Z1117" s="41"/>
      <c r="AA1117" s="41"/>
      <c r="AB1117" s="41"/>
      <c r="AC1117" s="41"/>
      <c r="AD1117" s="41"/>
      <c r="AE1117" s="41"/>
      <c r="AF1117" s="41"/>
      <c r="AG1117" s="41"/>
      <c r="AH1117" s="41"/>
      <c r="AI1117" s="41"/>
      <c r="AJ1117" s="41"/>
      <c r="AK1117" s="41"/>
      <c r="AL1117" s="41"/>
      <c r="AM1117" s="41"/>
      <c r="AN1117" s="41"/>
      <c r="AO1117" s="41"/>
      <c r="AP1117" s="41"/>
      <c r="AQ1117" s="41"/>
      <c r="AR1117" s="41"/>
      <c r="AS1117" s="41"/>
      <c r="AT1117" s="41"/>
      <c r="AU1117" s="41"/>
      <c r="AV1117" s="41"/>
      <c r="AW1117" s="41"/>
      <c r="AX1117" s="41"/>
      <c r="AY1117" s="41"/>
      <c r="AZ1117" s="41"/>
      <c r="BA1117" s="39"/>
      <c r="BB1117" s="87" t="s">
        <v>1174</v>
      </c>
      <c r="BC1117" s="96">
        <v>1700</v>
      </c>
      <c r="BD1117" s="96">
        <v>2000</v>
      </c>
      <c r="BE1117" s="96"/>
      <c r="BF1117" s="96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41"/>
      <c r="CA1117" s="41"/>
      <c r="CB1117" s="41"/>
      <c r="CC1117" s="41"/>
      <c r="CD1117" s="41"/>
      <c r="CE1117" s="41"/>
      <c r="CF1117" s="41"/>
      <c r="CG1117" s="41"/>
      <c r="CH1117" s="41"/>
      <c r="CI1117" s="41"/>
      <c r="CJ1117" s="41"/>
      <c r="CK1117" s="41"/>
      <c r="CL1117" s="41"/>
      <c r="CM1117" s="41"/>
      <c r="CN1117" s="41"/>
      <c r="CO1117" s="41"/>
      <c r="CP1117" s="41"/>
      <c r="CQ1117" s="41"/>
      <c r="CR1117" s="41"/>
      <c r="CS1117" s="41"/>
      <c r="CT1117" s="41"/>
      <c r="CU1117" s="41"/>
      <c r="CV1117" s="41"/>
      <c r="CW1117" s="41"/>
      <c r="CX1117" s="41"/>
      <c r="CY1117" s="41"/>
      <c r="CZ1117" s="41"/>
      <c r="DA1117" s="41"/>
      <c r="DB1117" s="41"/>
      <c r="DC1117" s="41"/>
      <c r="DD1117" s="41"/>
      <c r="DE1117" s="41"/>
      <c r="DF1117" s="41"/>
      <c r="DG1117" s="41"/>
      <c r="DH1117" s="39"/>
      <c r="DI1117" s="87" t="s">
        <v>1174</v>
      </c>
      <c r="DJ1117" s="96">
        <v>1700</v>
      </c>
      <c r="DK1117" s="96">
        <v>2000</v>
      </c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  <c r="EV1117" s="1"/>
    </row>
    <row r="1118" spans="2:152" x14ac:dyDescent="0.4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41"/>
      <c r="V1118" s="41"/>
      <c r="W1118" s="41"/>
      <c r="X1118" s="41"/>
      <c r="Y1118" s="41"/>
      <c r="Z1118" s="41"/>
      <c r="AA1118" s="41"/>
      <c r="AB1118" s="41"/>
      <c r="AC1118" s="41"/>
      <c r="AD1118" s="41"/>
      <c r="AE1118" s="41"/>
      <c r="AF1118" s="41"/>
      <c r="AG1118" s="41"/>
      <c r="AH1118" s="41"/>
      <c r="AI1118" s="41"/>
      <c r="AJ1118" s="41"/>
      <c r="AK1118" s="41"/>
      <c r="AL1118" s="41"/>
      <c r="AM1118" s="41"/>
      <c r="AN1118" s="41"/>
      <c r="AO1118" s="41"/>
      <c r="AP1118" s="41"/>
      <c r="AQ1118" s="41"/>
      <c r="AR1118" s="41"/>
      <c r="AS1118" s="41"/>
      <c r="AT1118" s="41"/>
      <c r="AU1118" s="41"/>
      <c r="AV1118" s="41"/>
      <c r="AW1118" s="41"/>
      <c r="AX1118" s="41"/>
      <c r="AY1118" s="41"/>
      <c r="AZ1118" s="41"/>
      <c r="BA1118" s="39"/>
      <c r="BB1118" s="87" t="s">
        <v>1175</v>
      </c>
      <c r="BC1118" s="96">
        <v>2000</v>
      </c>
      <c r="BD1118" s="96">
        <v>2300</v>
      </c>
      <c r="BE1118" s="96"/>
      <c r="BF1118" s="96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41"/>
      <c r="CA1118" s="41"/>
      <c r="CB1118" s="41"/>
      <c r="CC1118" s="41"/>
      <c r="CD1118" s="41"/>
      <c r="CE1118" s="41"/>
      <c r="CF1118" s="41"/>
      <c r="CG1118" s="41"/>
      <c r="CH1118" s="41"/>
      <c r="CI1118" s="41"/>
      <c r="CJ1118" s="41"/>
      <c r="CK1118" s="41"/>
      <c r="CL1118" s="41"/>
      <c r="CM1118" s="41"/>
      <c r="CN1118" s="41"/>
      <c r="CO1118" s="41"/>
      <c r="CP1118" s="41"/>
      <c r="CQ1118" s="41"/>
      <c r="CR1118" s="41"/>
      <c r="CS1118" s="41"/>
      <c r="CT1118" s="41"/>
      <c r="CU1118" s="41"/>
      <c r="CV1118" s="41"/>
      <c r="CW1118" s="41"/>
      <c r="CX1118" s="41"/>
      <c r="CY1118" s="41"/>
      <c r="CZ1118" s="41"/>
      <c r="DA1118" s="41"/>
      <c r="DB1118" s="41"/>
      <c r="DC1118" s="41"/>
      <c r="DD1118" s="41"/>
      <c r="DE1118" s="41"/>
      <c r="DF1118" s="41"/>
      <c r="DG1118" s="41"/>
      <c r="DH1118" s="39"/>
      <c r="DI1118" s="87" t="s">
        <v>1175</v>
      </c>
      <c r="DJ1118" s="96">
        <v>2000</v>
      </c>
      <c r="DK1118" s="96">
        <v>2300</v>
      </c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</row>
    <row r="1119" spans="2:152" x14ac:dyDescent="0.4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41"/>
      <c r="V1119" s="41"/>
      <c r="W1119" s="41"/>
      <c r="X1119" s="41"/>
      <c r="Y1119" s="41"/>
      <c r="Z1119" s="41"/>
      <c r="AA1119" s="41"/>
      <c r="AB1119" s="41"/>
      <c r="AC1119" s="41"/>
      <c r="AD1119" s="41"/>
      <c r="AE1119" s="41"/>
      <c r="AF1119" s="41"/>
      <c r="AG1119" s="41"/>
      <c r="AH1119" s="41"/>
      <c r="AI1119" s="41"/>
      <c r="AJ1119" s="41"/>
      <c r="AK1119" s="41"/>
      <c r="AL1119" s="41"/>
      <c r="AM1119" s="41"/>
      <c r="AN1119" s="41"/>
      <c r="AO1119" s="41"/>
      <c r="AP1119" s="41"/>
      <c r="AQ1119" s="41"/>
      <c r="AR1119" s="41"/>
      <c r="AS1119" s="41"/>
      <c r="AT1119" s="41"/>
      <c r="AU1119" s="41"/>
      <c r="AV1119" s="41"/>
      <c r="AW1119" s="41"/>
      <c r="AX1119" s="41"/>
      <c r="AY1119" s="41"/>
      <c r="AZ1119" s="41"/>
      <c r="BA1119" s="39"/>
      <c r="BB1119" s="87" t="s">
        <v>1176</v>
      </c>
      <c r="BC1119" s="96">
        <v>2300</v>
      </c>
      <c r="BD1119" s="96">
        <v>2600</v>
      </c>
      <c r="BE1119" s="96"/>
      <c r="BF1119" s="96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41"/>
      <c r="CA1119" s="41"/>
      <c r="CB1119" s="41"/>
      <c r="CC1119" s="41"/>
      <c r="CD1119" s="41"/>
      <c r="CE1119" s="41"/>
      <c r="CF1119" s="41"/>
      <c r="CG1119" s="41"/>
      <c r="CH1119" s="41"/>
      <c r="CI1119" s="41"/>
      <c r="CJ1119" s="41"/>
      <c r="CK1119" s="41"/>
      <c r="CL1119" s="41"/>
      <c r="CM1119" s="41"/>
      <c r="CN1119" s="41"/>
      <c r="CO1119" s="41"/>
      <c r="CP1119" s="41"/>
      <c r="CQ1119" s="41"/>
      <c r="CR1119" s="41"/>
      <c r="CS1119" s="41"/>
      <c r="CT1119" s="41"/>
      <c r="CU1119" s="41"/>
      <c r="CV1119" s="41"/>
      <c r="CW1119" s="41"/>
      <c r="CX1119" s="41"/>
      <c r="CY1119" s="41"/>
      <c r="CZ1119" s="41"/>
      <c r="DA1119" s="41"/>
      <c r="DB1119" s="41"/>
      <c r="DC1119" s="41"/>
      <c r="DD1119" s="41"/>
      <c r="DE1119" s="41"/>
      <c r="DF1119" s="41"/>
      <c r="DG1119" s="41"/>
      <c r="DH1119" s="39"/>
      <c r="DI1119" s="87" t="s">
        <v>1176</v>
      </c>
      <c r="DJ1119" s="96">
        <v>2300</v>
      </c>
      <c r="DK1119" s="96">
        <v>2600</v>
      </c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  <c r="ET1119" s="1"/>
      <c r="EU1119" s="1"/>
      <c r="EV1119" s="1"/>
    </row>
    <row r="1120" spans="2:152" x14ac:dyDescent="0.4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41"/>
      <c r="V1120" s="41"/>
      <c r="W1120" s="41"/>
      <c r="X1120" s="41"/>
      <c r="Y1120" s="41"/>
      <c r="Z1120" s="41"/>
      <c r="AA1120" s="41"/>
      <c r="AB1120" s="41"/>
      <c r="AC1120" s="41"/>
      <c r="AD1120" s="41"/>
      <c r="AE1120" s="41"/>
      <c r="AF1120" s="41"/>
      <c r="AG1120" s="41"/>
      <c r="AH1120" s="41"/>
      <c r="AI1120" s="41"/>
      <c r="AJ1120" s="41"/>
      <c r="AK1120" s="41"/>
      <c r="AL1120" s="41"/>
      <c r="AM1120" s="41"/>
      <c r="AN1120" s="41"/>
      <c r="AO1120" s="41"/>
      <c r="AP1120" s="41"/>
      <c r="AQ1120" s="41"/>
      <c r="AR1120" s="41"/>
      <c r="AS1120" s="41"/>
      <c r="AT1120" s="41"/>
      <c r="AU1120" s="41"/>
      <c r="AV1120" s="41"/>
      <c r="AW1120" s="41"/>
      <c r="AX1120" s="41"/>
      <c r="AY1120" s="41"/>
      <c r="AZ1120" s="41"/>
      <c r="BA1120" s="39"/>
      <c r="BB1120" s="87" t="s">
        <v>1177</v>
      </c>
      <c r="BC1120" s="88">
        <v>1090</v>
      </c>
      <c r="BD1120" s="88">
        <v>1540</v>
      </c>
      <c r="BE1120" s="88"/>
      <c r="BF1120" s="88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41"/>
      <c r="CA1120" s="41"/>
      <c r="CB1120" s="41"/>
      <c r="CC1120" s="41"/>
      <c r="CD1120" s="41"/>
      <c r="CE1120" s="41"/>
      <c r="CF1120" s="41"/>
      <c r="CG1120" s="41"/>
      <c r="CH1120" s="41"/>
      <c r="CI1120" s="41"/>
      <c r="CJ1120" s="41"/>
      <c r="CK1120" s="41"/>
      <c r="CL1120" s="41"/>
      <c r="CM1120" s="41"/>
      <c r="CN1120" s="41"/>
      <c r="CO1120" s="41"/>
      <c r="CP1120" s="41"/>
      <c r="CQ1120" s="41"/>
      <c r="CR1120" s="41"/>
      <c r="CS1120" s="41"/>
      <c r="CT1120" s="41"/>
      <c r="CU1120" s="41"/>
      <c r="CV1120" s="41"/>
      <c r="CW1120" s="41"/>
      <c r="CX1120" s="41"/>
      <c r="CY1120" s="41"/>
      <c r="CZ1120" s="41"/>
      <c r="DA1120" s="41"/>
      <c r="DB1120" s="41"/>
      <c r="DC1120" s="41"/>
      <c r="DD1120" s="41"/>
      <c r="DE1120" s="41"/>
      <c r="DF1120" s="41"/>
      <c r="DG1120" s="41"/>
      <c r="DH1120" s="39"/>
      <c r="DI1120" s="87" t="s">
        <v>1177</v>
      </c>
      <c r="DJ1120" s="88">
        <v>1090</v>
      </c>
      <c r="DK1120" s="88">
        <v>1540</v>
      </c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</row>
    <row r="1121" spans="2:152" x14ac:dyDescent="0.4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41"/>
      <c r="V1121" s="41"/>
      <c r="W1121" s="41"/>
      <c r="X1121" s="41"/>
      <c r="Y1121" s="41"/>
      <c r="Z1121" s="41"/>
      <c r="AA1121" s="41"/>
      <c r="AB1121" s="41"/>
      <c r="AC1121" s="41"/>
      <c r="AD1121" s="41"/>
      <c r="AE1121" s="41"/>
      <c r="AF1121" s="41"/>
      <c r="AG1121" s="41"/>
      <c r="AH1121" s="41"/>
      <c r="AI1121" s="41"/>
      <c r="AJ1121" s="41"/>
      <c r="AK1121" s="41"/>
      <c r="AL1121" s="41"/>
      <c r="AM1121" s="41"/>
      <c r="AN1121" s="41"/>
      <c r="AO1121" s="41"/>
      <c r="AP1121" s="41"/>
      <c r="AQ1121" s="41"/>
      <c r="AR1121" s="41"/>
      <c r="AS1121" s="41"/>
      <c r="AT1121" s="41"/>
      <c r="AU1121" s="41"/>
      <c r="AV1121" s="41"/>
      <c r="AW1121" s="41"/>
      <c r="AX1121" s="41"/>
      <c r="AY1121" s="41"/>
      <c r="AZ1121" s="41"/>
      <c r="BA1121" s="39"/>
      <c r="BB1121" s="87" t="s">
        <v>1178</v>
      </c>
      <c r="BC1121" s="88">
        <v>1580</v>
      </c>
      <c r="BD1121" s="88">
        <v>2230</v>
      </c>
      <c r="BE1121" s="88"/>
      <c r="BF1121" s="88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41"/>
      <c r="CA1121" s="41"/>
      <c r="CB1121" s="41"/>
      <c r="CC1121" s="41"/>
      <c r="CD1121" s="41"/>
      <c r="CE1121" s="41"/>
      <c r="CF1121" s="41"/>
      <c r="CG1121" s="41"/>
      <c r="CH1121" s="41"/>
      <c r="CI1121" s="41"/>
      <c r="CJ1121" s="41"/>
      <c r="CK1121" s="41"/>
      <c r="CL1121" s="41"/>
      <c r="CM1121" s="41"/>
      <c r="CN1121" s="41"/>
      <c r="CO1121" s="41"/>
      <c r="CP1121" s="41"/>
      <c r="CQ1121" s="41"/>
      <c r="CR1121" s="41"/>
      <c r="CS1121" s="41"/>
      <c r="CT1121" s="41"/>
      <c r="CU1121" s="41"/>
      <c r="CV1121" s="41"/>
      <c r="CW1121" s="41"/>
      <c r="CX1121" s="41"/>
      <c r="CY1121" s="41"/>
      <c r="CZ1121" s="41"/>
      <c r="DA1121" s="41"/>
      <c r="DB1121" s="41"/>
      <c r="DC1121" s="41"/>
      <c r="DD1121" s="41"/>
      <c r="DE1121" s="41"/>
      <c r="DF1121" s="41"/>
      <c r="DG1121" s="41"/>
      <c r="DH1121" s="39"/>
      <c r="DI1121" s="87" t="s">
        <v>1178</v>
      </c>
      <c r="DJ1121" s="88">
        <v>1580</v>
      </c>
      <c r="DK1121" s="88">
        <v>2230</v>
      </c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  <c r="ES1121" s="1"/>
      <c r="ET1121" s="1"/>
      <c r="EU1121" s="1"/>
      <c r="EV1121" s="1"/>
    </row>
    <row r="1122" spans="2:152" x14ac:dyDescent="0.4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41"/>
      <c r="V1122" s="41"/>
      <c r="W1122" s="41"/>
      <c r="X1122" s="41"/>
      <c r="Y1122" s="41"/>
      <c r="Z1122" s="41"/>
      <c r="AA1122" s="41"/>
      <c r="AB1122" s="41"/>
      <c r="AC1122" s="41"/>
      <c r="AD1122" s="41"/>
      <c r="AE1122" s="41"/>
      <c r="AF1122" s="41"/>
      <c r="AG1122" s="41"/>
      <c r="AH1122" s="41"/>
      <c r="AI1122" s="41"/>
      <c r="AJ1122" s="41"/>
      <c r="AK1122" s="41"/>
      <c r="AL1122" s="41"/>
      <c r="AM1122" s="41"/>
      <c r="AN1122" s="41"/>
      <c r="AO1122" s="41"/>
      <c r="AP1122" s="41"/>
      <c r="AQ1122" s="41"/>
      <c r="AR1122" s="41"/>
      <c r="AS1122" s="41"/>
      <c r="AT1122" s="41"/>
      <c r="AU1122" s="41"/>
      <c r="AV1122" s="41"/>
      <c r="AW1122" s="41"/>
      <c r="AX1122" s="41"/>
      <c r="AY1122" s="41"/>
      <c r="AZ1122" s="41"/>
      <c r="BA1122" s="39"/>
      <c r="BB1122" s="87" t="s">
        <v>1179</v>
      </c>
      <c r="BC1122" s="96">
        <v>200</v>
      </c>
      <c r="BD1122" s="96">
        <v>400</v>
      </c>
      <c r="BE1122" s="96"/>
      <c r="BF1122" s="96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41"/>
      <c r="CA1122" s="41"/>
      <c r="CB1122" s="41"/>
      <c r="CC1122" s="41"/>
      <c r="CD1122" s="41"/>
      <c r="CE1122" s="41"/>
      <c r="CF1122" s="41"/>
      <c r="CG1122" s="41"/>
      <c r="CH1122" s="41"/>
      <c r="CI1122" s="41"/>
      <c r="CJ1122" s="41"/>
      <c r="CK1122" s="41"/>
      <c r="CL1122" s="41"/>
      <c r="CM1122" s="41"/>
      <c r="CN1122" s="41"/>
      <c r="CO1122" s="41"/>
      <c r="CP1122" s="41"/>
      <c r="CQ1122" s="41"/>
      <c r="CR1122" s="41"/>
      <c r="CS1122" s="41"/>
      <c r="CT1122" s="41"/>
      <c r="CU1122" s="41"/>
      <c r="CV1122" s="41"/>
      <c r="CW1122" s="41"/>
      <c r="CX1122" s="41"/>
      <c r="CY1122" s="41"/>
      <c r="CZ1122" s="41"/>
      <c r="DA1122" s="41"/>
      <c r="DB1122" s="41"/>
      <c r="DC1122" s="41"/>
      <c r="DD1122" s="41"/>
      <c r="DE1122" s="41"/>
      <c r="DF1122" s="41"/>
      <c r="DG1122" s="41"/>
      <c r="DH1122" s="39"/>
      <c r="DI1122" s="87" t="s">
        <v>1179</v>
      </c>
      <c r="DJ1122" s="96">
        <v>200</v>
      </c>
      <c r="DK1122" s="96">
        <v>400</v>
      </c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"/>
      <c r="EK1122" s="1"/>
      <c r="EL1122" s="1"/>
      <c r="EM1122" s="1"/>
      <c r="EN1122" s="1"/>
      <c r="EO1122" s="1"/>
      <c r="EP1122" s="1"/>
      <c r="EQ1122" s="1"/>
      <c r="ER1122" s="1"/>
      <c r="ES1122" s="1"/>
      <c r="ET1122" s="1"/>
      <c r="EU1122" s="1"/>
      <c r="EV1122" s="1"/>
    </row>
    <row r="1123" spans="2:152" x14ac:dyDescent="0.4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41"/>
      <c r="V1123" s="41"/>
      <c r="W1123" s="41"/>
      <c r="X1123" s="41"/>
      <c r="Y1123" s="41"/>
      <c r="Z1123" s="41"/>
      <c r="AA1123" s="41"/>
      <c r="AB1123" s="41"/>
      <c r="AC1123" s="41"/>
      <c r="AD1123" s="41"/>
      <c r="AE1123" s="41"/>
      <c r="AF1123" s="41"/>
      <c r="AG1123" s="41"/>
      <c r="AH1123" s="41"/>
      <c r="AI1123" s="41"/>
      <c r="AJ1123" s="41"/>
      <c r="AK1123" s="41"/>
      <c r="AL1123" s="41"/>
      <c r="AM1123" s="41"/>
      <c r="AN1123" s="41"/>
      <c r="AO1123" s="41"/>
      <c r="AP1123" s="41"/>
      <c r="AQ1123" s="41"/>
      <c r="AR1123" s="41"/>
      <c r="AS1123" s="41"/>
      <c r="AT1123" s="41"/>
      <c r="AU1123" s="41"/>
      <c r="AV1123" s="41"/>
      <c r="AW1123" s="41"/>
      <c r="AX1123" s="41"/>
      <c r="AY1123" s="41"/>
      <c r="AZ1123" s="41"/>
      <c r="BA1123" s="39"/>
      <c r="BB1123" s="87" t="s">
        <v>1180</v>
      </c>
      <c r="BC1123" s="96">
        <v>5200</v>
      </c>
      <c r="BD1123" s="96">
        <v>5800</v>
      </c>
      <c r="BE1123" s="96"/>
      <c r="BF1123" s="96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41"/>
      <c r="CA1123" s="41"/>
      <c r="CB1123" s="41"/>
      <c r="CC1123" s="41"/>
      <c r="CD1123" s="41"/>
      <c r="CE1123" s="41"/>
      <c r="CF1123" s="41"/>
      <c r="CG1123" s="41"/>
      <c r="CH1123" s="41"/>
      <c r="CI1123" s="41"/>
      <c r="CJ1123" s="41"/>
      <c r="CK1123" s="41"/>
      <c r="CL1123" s="41"/>
      <c r="CM1123" s="41"/>
      <c r="CN1123" s="41"/>
      <c r="CO1123" s="41"/>
      <c r="CP1123" s="41"/>
      <c r="CQ1123" s="41"/>
      <c r="CR1123" s="41"/>
      <c r="CS1123" s="41"/>
      <c r="CT1123" s="41"/>
      <c r="CU1123" s="41"/>
      <c r="CV1123" s="41"/>
      <c r="CW1123" s="41"/>
      <c r="CX1123" s="41"/>
      <c r="CY1123" s="41"/>
      <c r="CZ1123" s="41"/>
      <c r="DA1123" s="41"/>
      <c r="DB1123" s="41"/>
      <c r="DC1123" s="41"/>
      <c r="DD1123" s="41"/>
      <c r="DE1123" s="41"/>
      <c r="DF1123" s="41"/>
      <c r="DG1123" s="41"/>
      <c r="DH1123" s="39"/>
      <c r="DI1123" s="87" t="s">
        <v>1180</v>
      </c>
      <c r="DJ1123" s="96">
        <v>5200</v>
      </c>
      <c r="DK1123" s="96">
        <v>5800</v>
      </c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"/>
      <c r="EK1123" s="1"/>
      <c r="EL1123" s="1"/>
      <c r="EM1123" s="1"/>
      <c r="EN1123" s="1"/>
      <c r="EO1123" s="1"/>
      <c r="EP1123" s="1"/>
      <c r="EQ1123" s="1"/>
      <c r="ER1123" s="1"/>
      <c r="ES1123" s="1"/>
      <c r="ET1123" s="1"/>
      <c r="EU1123" s="1"/>
      <c r="EV1123" s="1"/>
    </row>
    <row r="1124" spans="2:152" x14ac:dyDescent="0.4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41"/>
      <c r="V1124" s="41"/>
      <c r="W1124" s="41"/>
      <c r="X1124" s="41"/>
      <c r="Y1124" s="41"/>
      <c r="Z1124" s="41"/>
      <c r="AA1124" s="41"/>
      <c r="AB1124" s="41"/>
      <c r="AC1124" s="41"/>
      <c r="AD1124" s="41"/>
      <c r="AE1124" s="41"/>
      <c r="AF1124" s="41"/>
      <c r="AG1124" s="41"/>
      <c r="AH1124" s="41"/>
      <c r="AI1124" s="41"/>
      <c r="AJ1124" s="41"/>
      <c r="AK1124" s="41"/>
      <c r="AL1124" s="41"/>
      <c r="AM1124" s="41"/>
      <c r="AN1124" s="41"/>
      <c r="AO1124" s="41"/>
      <c r="AP1124" s="41"/>
      <c r="AQ1124" s="41"/>
      <c r="AR1124" s="41"/>
      <c r="AS1124" s="41"/>
      <c r="AT1124" s="41"/>
      <c r="AU1124" s="41"/>
      <c r="AV1124" s="41"/>
      <c r="AW1124" s="41"/>
      <c r="AX1124" s="41"/>
      <c r="AY1124" s="41"/>
      <c r="AZ1124" s="41"/>
      <c r="BA1124" s="39"/>
      <c r="BB1124" s="87" t="s">
        <v>1181</v>
      </c>
      <c r="BC1124" s="96">
        <v>5800</v>
      </c>
      <c r="BD1124" s="96">
        <v>6400</v>
      </c>
      <c r="BE1124" s="96"/>
      <c r="BF1124" s="96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41"/>
      <c r="CA1124" s="41"/>
      <c r="CB1124" s="41"/>
      <c r="CC1124" s="41"/>
      <c r="CD1124" s="41"/>
      <c r="CE1124" s="41"/>
      <c r="CF1124" s="41"/>
      <c r="CG1124" s="41"/>
      <c r="CH1124" s="41"/>
      <c r="CI1124" s="41"/>
      <c r="CJ1124" s="41"/>
      <c r="CK1124" s="41"/>
      <c r="CL1124" s="41"/>
      <c r="CM1124" s="41"/>
      <c r="CN1124" s="41"/>
      <c r="CO1124" s="41"/>
      <c r="CP1124" s="41"/>
      <c r="CQ1124" s="41"/>
      <c r="CR1124" s="41"/>
      <c r="CS1124" s="41"/>
      <c r="CT1124" s="41"/>
      <c r="CU1124" s="41"/>
      <c r="CV1124" s="41"/>
      <c r="CW1124" s="41"/>
      <c r="CX1124" s="41"/>
      <c r="CY1124" s="41"/>
      <c r="CZ1124" s="41"/>
      <c r="DA1124" s="41"/>
      <c r="DB1124" s="41"/>
      <c r="DC1124" s="41"/>
      <c r="DD1124" s="41"/>
      <c r="DE1124" s="41"/>
      <c r="DF1124" s="41"/>
      <c r="DG1124" s="41"/>
      <c r="DH1124" s="39"/>
      <c r="DI1124" s="87" t="s">
        <v>1181</v>
      </c>
      <c r="DJ1124" s="96">
        <v>5800</v>
      </c>
      <c r="DK1124" s="96">
        <v>6400</v>
      </c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"/>
      <c r="EK1124" s="1"/>
      <c r="EL1124" s="1"/>
      <c r="EM1124" s="1"/>
      <c r="EN1124" s="1"/>
      <c r="EO1124" s="1"/>
      <c r="EP1124" s="1"/>
      <c r="EQ1124" s="1"/>
      <c r="ER1124" s="1"/>
      <c r="ES1124" s="1"/>
      <c r="ET1124" s="1"/>
      <c r="EU1124" s="1"/>
      <c r="EV1124" s="1"/>
    </row>
    <row r="1125" spans="2:152" x14ac:dyDescent="0.4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41"/>
      <c r="V1125" s="41"/>
      <c r="W1125" s="41"/>
      <c r="X1125" s="41"/>
      <c r="Y1125" s="41"/>
      <c r="Z1125" s="41"/>
      <c r="AA1125" s="41"/>
      <c r="AB1125" s="41"/>
      <c r="AC1125" s="41"/>
      <c r="AD1125" s="41"/>
      <c r="AE1125" s="41"/>
      <c r="AF1125" s="41"/>
      <c r="AG1125" s="41"/>
      <c r="AH1125" s="41"/>
      <c r="AI1125" s="41"/>
      <c r="AJ1125" s="41"/>
      <c r="AK1125" s="41"/>
      <c r="AL1125" s="41"/>
      <c r="AM1125" s="41"/>
      <c r="AN1125" s="41"/>
      <c r="AO1125" s="41"/>
      <c r="AP1125" s="41"/>
      <c r="AQ1125" s="41"/>
      <c r="AR1125" s="41"/>
      <c r="AS1125" s="41"/>
      <c r="AT1125" s="41"/>
      <c r="AU1125" s="41"/>
      <c r="AV1125" s="41"/>
      <c r="AW1125" s="41"/>
      <c r="AX1125" s="41"/>
      <c r="AY1125" s="41"/>
      <c r="AZ1125" s="41"/>
      <c r="BA1125" s="39"/>
      <c r="BB1125" s="87" t="s">
        <v>1182</v>
      </c>
      <c r="BC1125" s="96">
        <v>6400</v>
      </c>
      <c r="BD1125" s="96">
        <v>7000</v>
      </c>
      <c r="BE1125" s="96"/>
      <c r="BF1125" s="96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41"/>
      <c r="CA1125" s="41"/>
      <c r="CB1125" s="41"/>
      <c r="CC1125" s="41"/>
      <c r="CD1125" s="41"/>
      <c r="CE1125" s="41"/>
      <c r="CF1125" s="41"/>
      <c r="CG1125" s="41"/>
      <c r="CH1125" s="41"/>
      <c r="CI1125" s="41"/>
      <c r="CJ1125" s="41"/>
      <c r="CK1125" s="41"/>
      <c r="CL1125" s="41"/>
      <c r="CM1125" s="41"/>
      <c r="CN1125" s="41"/>
      <c r="CO1125" s="41"/>
      <c r="CP1125" s="41"/>
      <c r="CQ1125" s="41"/>
      <c r="CR1125" s="41"/>
      <c r="CS1125" s="41"/>
      <c r="CT1125" s="41"/>
      <c r="CU1125" s="41"/>
      <c r="CV1125" s="41"/>
      <c r="CW1125" s="41"/>
      <c r="CX1125" s="41"/>
      <c r="CY1125" s="41"/>
      <c r="CZ1125" s="41"/>
      <c r="DA1125" s="41"/>
      <c r="DB1125" s="41"/>
      <c r="DC1125" s="41"/>
      <c r="DD1125" s="41"/>
      <c r="DE1125" s="41"/>
      <c r="DF1125" s="41"/>
      <c r="DG1125" s="41"/>
      <c r="DH1125" s="39"/>
      <c r="DI1125" s="87" t="s">
        <v>1182</v>
      </c>
      <c r="DJ1125" s="96">
        <v>6400</v>
      </c>
      <c r="DK1125" s="96">
        <v>7000</v>
      </c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  <c r="EL1125" s="1"/>
      <c r="EM1125" s="1"/>
      <c r="EN1125" s="1"/>
      <c r="EO1125" s="1"/>
      <c r="EP1125" s="1"/>
      <c r="EQ1125" s="1"/>
      <c r="ER1125" s="1"/>
      <c r="ES1125" s="1"/>
      <c r="ET1125" s="1"/>
      <c r="EU1125" s="1"/>
      <c r="EV1125" s="1"/>
    </row>
    <row r="1126" spans="2:152" x14ac:dyDescent="0.4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41"/>
      <c r="V1126" s="41"/>
      <c r="W1126" s="41"/>
      <c r="X1126" s="41"/>
      <c r="Y1126" s="41"/>
      <c r="Z1126" s="41"/>
      <c r="AA1126" s="41"/>
      <c r="AB1126" s="41"/>
      <c r="AC1126" s="41"/>
      <c r="AD1126" s="41"/>
      <c r="AE1126" s="41"/>
      <c r="AF1126" s="41"/>
      <c r="AG1126" s="41"/>
      <c r="AH1126" s="41"/>
      <c r="AI1126" s="41"/>
      <c r="AJ1126" s="41"/>
      <c r="AK1126" s="41"/>
      <c r="AL1126" s="41"/>
      <c r="AM1126" s="41"/>
      <c r="AN1126" s="41"/>
      <c r="AO1126" s="41"/>
      <c r="AP1126" s="41"/>
      <c r="AQ1126" s="41"/>
      <c r="AR1126" s="41"/>
      <c r="AS1126" s="41"/>
      <c r="AT1126" s="41"/>
      <c r="AU1126" s="41"/>
      <c r="AV1126" s="41"/>
      <c r="AW1126" s="41"/>
      <c r="AX1126" s="41"/>
      <c r="AY1126" s="41"/>
      <c r="AZ1126" s="41"/>
      <c r="BA1126" s="39"/>
      <c r="BB1126" s="87" t="s">
        <v>1183</v>
      </c>
      <c r="BC1126" s="96">
        <v>600</v>
      </c>
      <c r="BD1126" s="96">
        <v>1000</v>
      </c>
      <c r="BE1126" s="96"/>
      <c r="BF1126" s="96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41"/>
      <c r="CA1126" s="41"/>
      <c r="CB1126" s="41"/>
      <c r="CC1126" s="41"/>
      <c r="CD1126" s="41"/>
      <c r="CE1126" s="41"/>
      <c r="CF1126" s="41"/>
      <c r="CG1126" s="41"/>
      <c r="CH1126" s="41"/>
      <c r="CI1126" s="41"/>
      <c r="CJ1126" s="41"/>
      <c r="CK1126" s="41"/>
      <c r="CL1126" s="41"/>
      <c r="CM1126" s="41"/>
      <c r="CN1126" s="41"/>
      <c r="CO1126" s="41"/>
      <c r="CP1126" s="41"/>
      <c r="CQ1126" s="41"/>
      <c r="CR1126" s="41"/>
      <c r="CS1126" s="41"/>
      <c r="CT1126" s="41"/>
      <c r="CU1126" s="41"/>
      <c r="CV1126" s="41"/>
      <c r="CW1126" s="41"/>
      <c r="CX1126" s="41"/>
      <c r="CY1126" s="41"/>
      <c r="CZ1126" s="41"/>
      <c r="DA1126" s="41"/>
      <c r="DB1126" s="41"/>
      <c r="DC1126" s="41"/>
      <c r="DD1126" s="41"/>
      <c r="DE1126" s="41"/>
      <c r="DF1126" s="41"/>
      <c r="DG1126" s="41"/>
      <c r="DH1126" s="39"/>
      <c r="DI1126" s="87" t="s">
        <v>1183</v>
      </c>
      <c r="DJ1126" s="96">
        <v>600</v>
      </c>
      <c r="DK1126" s="96">
        <v>1000</v>
      </c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  <c r="EL1126" s="1"/>
      <c r="EM1126" s="1"/>
      <c r="EN1126" s="1"/>
      <c r="EO1126" s="1"/>
      <c r="EP1126" s="1"/>
      <c r="EQ1126" s="1"/>
      <c r="ER1126" s="1"/>
      <c r="ES1126" s="1"/>
      <c r="ET1126" s="1"/>
      <c r="EU1126" s="1"/>
      <c r="EV1126" s="1"/>
    </row>
    <row r="1127" spans="2:152" x14ac:dyDescent="0.4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41"/>
      <c r="V1127" s="41"/>
      <c r="W1127" s="41"/>
      <c r="X1127" s="41"/>
      <c r="Y1127" s="41"/>
      <c r="Z1127" s="41"/>
      <c r="AA1127" s="41"/>
      <c r="AB1127" s="41"/>
      <c r="AC1127" s="41"/>
      <c r="AD1127" s="41"/>
      <c r="AE1127" s="41"/>
      <c r="AF1127" s="41"/>
      <c r="AG1127" s="41"/>
      <c r="AH1127" s="41"/>
      <c r="AI1127" s="41"/>
      <c r="AJ1127" s="41"/>
      <c r="AK1127" s="41"/>
      <c r="AL1127" s="41"/>
      <c r="AM1127" s="41"/>
      <c r="AN1127" s="41"/>
      <c r="AO1127" s="41"/>
      <c r="AP1127" s="41"/>
      <c r="AQ1127" s="41"/>
      <c r="AR1127" s="41"/>
      <c r="AS1127" s="41"/>
      <c r="AT1127" s="41"/>
      <c r="AU1127" s="41"/>
      <c r="AV1127" s="41"/>
      <c r="AW1127" s="41"/>
      <c r="AX1127" s="41"/>
      <c r="AY1127" s="41"/>
      <c r="AZ1127" s="41"/>
      <c r="BA1127" s="39"/>
      <c r="BB1127" s="87" t="s">
        <v>1184</v>
      </c>
      <c r="BC1127" s="96">
        <v>1000</v>
      </c>
      <c r="BD1127" s="96">
        <v>1600</v>
      </c>
      <c r="BE1127" s="96"/>
      <c r="BF1127" s="96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41"/>
      <c r="CA1127" s="41"/>
      <c r="CB1127" s="41"/>
      <c r="CC1127" s="41"/>
      <c r="CD1127" s="41"/>
      <c r="CE1127" s="41"/>
      <c r="CF1127" s="41"/>
      <c r="CG1127" s="41"/>
      <c r="CH1127" s="41"/>
      <c r="CI1127" s="41"/>
      <c r="CJ1127" s="41"/>
      <c r="CK1127" s="41"/>
      <c r="CL1127" s="41"/>
      <c r="CM1127" s="41"/>
      <c r="CN1127" s="41"/>
      <c r="CO1127" s="41"/>
      <c r="CP1127" s="41"/>
      <c r="CQ1127" s="41"/>
      <c r="CR1127" s="41"/>
      <c r="CS1127" s="41"/>
      <c r="CT1127" s="41"/>
      <c r="CU1127" s="41"/>
      <c r="CV1127" s="41"/>
      <c r="CW1127" s="41"/>
      <c r="CX1127" s="41"/>
      <c r="CY1127" s="41"/>
      <c r="CZ1127" s="41"/>
      <c r="DA1127" s="41"/>
      <c r="DB1127" s="41"/>
      <c r="DC1127" s="41"/>
      <c r="DD1127" s="41"/>
      <c r="DE1127" s="41"/>
      <c r="DF1127" s="41"/>
      <c r="DG1127" s="41"/>
      <c r="DH1127" s="39"/>
      <c r="DI1127" s="87" t="s">
        <v>1184</v>
      </c>
      <c r="DJ1127" s="96">
        <v>1000</v>
      </c>
      <c r="DK1127" s="96">
        <v>1600</v>
      </c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  <c r="EL1127" s="1"/>
      <c r="EM1127" s="1"/>
      <c r="EN1127" s="1"/>
      <c r="EO1127" s="1"/>
      <c r="EP1127" s="1"/>
      <c r="EQ1127" s="1"/>
      <c r="ER1127" s="1"/>
      <c r="ES1127" s="1"/>
      <c r="ET1127" s="1"/>
      <c r="EU1127" s="1"/>
      <c r="EV1127" s="1"/>
    </row>
    <row r="1128" spans="2:152" x14ac:dyDescent="0.4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41"/>
      <c r="V1128" s="41"/>
      <c r="W1128" s="41"/>
      <c r="X1128" s="41"/>
      <c r="Y1128" s="41"/>
      <c r="Z1128" s="41"/>
      <c r="AA1128" s="41"/>
      <c r="AB1128" s="41"/>
      <c r="AC1128" s="41"/>
      <c r="AD1128" s="41"/>
      <c r="AE1128" s="41"/>
      <c r="AF1128" s="41"/>
      <c r="AG1128" s="41"/>
      <c r="AH1128" s="41"/>
      <c r="AI1128" s="41"/>
      <c r="AJ1128" s="41"/>
      <c r="AK1128" s="41"/>
      <c r="AL1128" s="41"/>
      <c r="AM1128" s="41"/>
      <c r="AN1128" s="41"/>
      <c r="AO1128" s="41"/>
      <c r="AP1128" s="41"/>
      <c r="AQ1128" s="41"/>
      <c r="AR1128" s="41"/>
      <c r="AS1128" s="41"/>
      <c r="AT1128" s="41"/>
      <c r="AU1128" s="41"/>
      <c r="AV1128" s="41"/>
      <c r="AW1128" s="41"/>
      <c r="AX1128" s="41"/>
      <c r="AY1128" s="41"/>
      <c r="AZ1128" s="41"/>
      <c r="BA1128" s="39"/>
      <c r="BB1128" s="87" t="s">
        <v>1185</v>
      </c>
      <c r="BC1128" s="96">
        <v>1600</v>
      </c>
      <c r="BD1128" s="96">
        <v>2200</v>
      </c>
      <c r="BE1128" s="96"/>
      <c r="BF1128" s="96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41"/>
      <c r="CA1128" s="41"/>
      <c r="CB1128" s="41"/>
      <c r="CC1128" s="41"/>
      <c r="CD1128" s="41"/>
      <c r="CE1128" s="41"/>
      <c r="CF1128" s="41"/>
      <c r="CG1128" s="41"/>
      <c r="CH1128" s="41"/>
      <c r="CI1128" s="41"/>
      <c r="CJ1128" s="41"/>
      <c r="CK1128" s="41"/>
      <c r="CL1128" s="41"/>
      <c r="CM1128" s="41"/>
      <c r="CN1128" s="41"/>
      <c r="CO1128" s="41"/>
      <c r="CP1128" s="41"/>
      <c r="CQ1128" s="41"/>
      <c r="CR1128" s="41"/>
      <c r="CS1128" s="41"/>
      <c r="CT1128" s="41"/>
      <c r="CU1128" s="41"/>
      <c r="CV1128" s="41"/>
      <c r="CW1128" s="41"/>
      <c r="CX1128" s="41"/>
      <c r="CY1128" s="41"/>
      <c r="CZ1128" s="41"/>
      <c r="DA1128" s="41"/>
      <c r="DB1128" s="41"/>
      <c r="DC1128" s="41"/>
      <c r="DD1128" s="41"/>
      <c r="DE1128" s="41"/>
      <c r="DF1128" s="41"/>
      <c r="DG1128" s="41"/>
      <c r="DH1128" s="39"/>
      <c r="DI1128" s="87" t="s">
        <v>1185</v>
      </c>
      <c r="DJ1128" s="96">
        <v>1600</v>
      </c>
      <c r="DK1128" s="96">
        <v>2200</v>
      </c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"/>
      <c r="EK1128" s="1"/>
      <c r="EL1128" s="1"/>
      <c r="EM1128" s="1"/>
      <c r="EN1128" s="1"/>
      <c r="EO1128" s="1"/>
      <c r="EP1128" s="1"/>
      <c r="EQ1128" s="1"/>
      <c r="ER1128" s="1"/>
      <c r="ES1128" s="1"/>
      <c r="ET1128" s="1"/>
      <c r="EU1128" s="1"/>
      <c r="EV1128" s="1"/>
    </row>
    <row r="1129" spans="2:152" x14ac:dyDescent="0.4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41"/>
      <c r="V1129" s="41"/>
      <c r="W1129" s="41"/>
      <c r="X1129" s="41"/>
      <c r="Y1129" s="41"/>
      <c r="Z1129" s="41"/>
      <c r="AA1129" s="41"/>
      <c r="AB1129" s="41"/>
      <c r="AC1129" s="41"/>
      <c r="AD1129" s="41"/>
      <c r="AE1129" s="41"/>
      <c r="AF1129" s="41"/>
      <c r="AG1129" s="41"/>
      <c r="AH1129" s="41"/>
      <c r="AI1129" s="41"/>
      <c r="AJ1129" s="41"/>
      <c r="AK1129" s="41"/>
      <c r="AL1129" s="41"/>
      <c r="AM1129" s="41"/>
      <c r="AN1129" s="41"/>
      <c r="AO1129" s="41"/>
      <c r="AP1129" s="41"/>
      <c r="AQ1129" s="41"/>
      <c r="AR1129" s="41"/>
      <c r="AS1129" s="41"/>
      <c r="AT1129" s="41"/>
      <c r="AU1129" s="41"/>
      <c r="AV1129" s="41"/>
      <c r="AW1129" s="41"/>
      <c r="AX1129" s="41"/>
      <c r="AY1129" s="41"/>
      <c r="AZ1129" s="41"/>
      <c r="BA1129" s="39"/>
      <c r="BB1129" s="87" t="s">
        <v>1186</v>
      </c>
      <c r="BC1129" s="96">
        <v>2200</v>
      </c>
      <c r="BD1129" s="96">
        <v>2800</v>
      </c>
      <c r="BE1129" s="96"/>
      <c r="BF1129" s="96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41"/>
      <c r="CA1129" s="41"/>
      <c r="CB1129" s="41"/>
      <c r="CC1129" s="41"/>
      <c r="CD1129" s="41"/>
      <c r="CE1129" s="41"/>
      <c r="CF1129" s="41"/>
      <c r="CG1129" s="41"/>
      <c r="CH1129" s="41"/>
      <c r="CI1129" s="41"/>
      <c r="CJ1129" s="41"/>
      <c r="CK1129" s="41"/>
      <c r="CL1129" s="41"/>
      <c r="CM1129" s="41"/>
      <c r="CN1129" s="41"/>
      <c r="CO1129" s="41"/>
      <c r="CP1129" s="41"/>
      <c r="CQ1129" s="41"/>
      <c r="CR1129" s="41"/>
      <c r="CS1129" s="41"/>
      <c r="CT1129" s="41"/>
      <c r="CU1129" s="41"/>
      <c r="CV1129" s="41"/>
      <c r="CW1129" s="41"/>
      <c r="CX1129" s="41"/>
      <c r="CY1129" s="41"/>
      <c r="CZ1129" s="41"/>
      <c r="DA1129" s="41"/>
      <c r="DB1129" s="41"/>
      <c r="DC1129" s="41"/>
      <c r="DD1129" s="41"/>
      <c r="DE1129" s="41"/>
      <c r="DF1129" s="41"/>
      <c r="DG1129" s="41"/>
      <c r="DH1129" s="39"/>
      <c r="DI1129" s="87" t="s">
        <v>1186</v>
      </c>
      <c r="DJ1129" s="96">
        <v>2200</v>
      </c>
      <c r="DK1129" s="96">
        <v>2800</v>
      </c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  <c r="EL1129" s="1"/>
      <c r="EM1129" s="1"/>
      <c r="EN1129" s="1"/>
      <c r="EO1129" s="1"/>
      <c r="EP1129" s="1"/>
      <c r="EQ1129" s="1"/>
      <c r="ER1129" s="1"/>
      <c r="ES1129" s="1"/>
      <c r="ET1129" s="1"/>
      <c r="EU1129" s="1"/>
      <c r="EV1129" s="1"/>
    </row>
    <row r="1130" spans="2:152" x14ac:dyDescent="0.4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41"/>
      <c r="V1130" s="41"/>
      <c r="W1130" s="41"/>
      <c r="X1130" s="41"/>
      <c r="Y1130" s="41"/>
      <c r="Z1130" s="41"/>
      <c r="AA1130" s="41"/>
      <c r="AB1130" s="41"/>
      <c r="AC1130" s="41"/>
      <c r="AD1130" s="41"/>
      <c r="AE1130" s="41"/>
      <c r="AF1130" s="41"/>
      <c r="AG1130" s="41"/>
      <c r="AH1130" s="41"/>
      <c r="AI1130" s="41"/>
      <c r="AJ1130" s="41"/>
      <c r="AK1130" s="41"/>
      <c r="AL1130" s="41"/>
      <c r="AM1130" s="41"/>
      <c r="AN1130" s="41"/>
      <c r="AO1130" s="41"/>
      <c r="AP1130" s="41"/>
      <c r="AQ1130" s="41"/>
      <c r="AR1130" s="41"/>
      <c r="AS1130" s="41"/>
      <c r="AT1130" s="41"/>
      <c r="AU1130" s="41"/>
      <c r="AV1130" s="41"/>
      <c r="AW1130" s="41"/>
      <c r="AX1130" s="41"/>
      <c r="AY1130" s="41"/>
      <c r="AZ1130" s="41"/>
      <c r="BA1130" s="39"/>
      <c r="BB1130" s="87" t="s">
        <v>1187</v>
      </c>
      <c r="BC1130" s="96">
        <v>2800</v>
      </c>
      <c r="BD1130" s="96">
        <v>3400</v>
      </c>
      <c r="BE1130" s="96"/>
      <c r="BF1130" s="96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41"/>
      <c r="CA1130" s="41"/>
      <c r="CB1130" s="41"/>
      <c r="CC1130" s="41"/>
      <c r="CD1130" s="41"/>
      <c r="CE1130" s="41"/>
      <c r="CF1130" s="41"/>
      <c r="CG1130" s="41"/>
      <c r="CH1130" s="41"/>
      <c r="CI1130" s="41"/>
      <c r="CJ1130" s="41"/>
      <c r="CK1130" s="41"/>
      <c r="CL1130" s="41"/>
      <c r="CM1130" s="41"/>
      <c r="CN1130" s="41"/>
      <c r="CO1130" s="41"/>
      <c r="CP1130" s="41"/>
      <c r="CQ1130" s="41"/>
      <c r="CR1130" s="41"/>
      <c r="CS1130" s="41"/>
      <c r="CT1130" s="41"/>
      <c r="CU1130" s="41"/>
      <c r="CV1130" s="41"/>
      <c r="CW1130" s="41"/>
      <c r="CX1130" s="41"/>
      <c r="CY1130" s="41"/>
      <c r="CZ1130" s="41"/>
      <c r="DA1130" s="41"/>
      <c r="DB1130" s="41"/>
      <c r="DC1130" s="41"/>
      <c r="DD1130" s="41"/>
      <c r="DE1130" s="41"/>
      <c r="DF1130" s="41"/>
      <c r="DG1130" s="41"/>
      <c r="DH1130" s="39"/>
      <c r="DI1130" s="87" t="s">
        <v>1187</v>
      </c>
      <c r="DJ1130" s="96">
        <v>2800</v>
      </c>
      <c r="DK1130" s="96">
        <v>3400</v>
      </c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  <c r="EL1130" s="1"/>
      <c r="EM1130" s="1"/>
      <c r="EN1130" s="1"/>
      <c r="EO1130" s="1"/>
      <c r="EP1130" s="1"/>
      <c r="EQ1130" s="1"/>
      <c r="ER1130" s="1"/>
      <c r="ES1130" s="1"/>
      <c r="ET1130" s="1"/>
      <c r="EU1130" s="1"/>
      <c r="EV1130" s="1"/>
    </row>
    <row r="1131" spans="2:152" x14ac:dyDescent="0.4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41"/>
      <c r="V1131" s="41"/>
      <c r="W1131" s="41"/>
      <c r="X1131" s="41"/>
      <c r="Y1131" s="41"/>
      <c r="Z1131" s="41"/>
      <c r="AA1131" s="41"/>
      <c r="AB1131" s="41"/>
      <c r="AC1131" s="41"/>
      <c r="AD1131" s="41"/>
      <c r="AE1131" s="41"/>
      <c r="AF1131" s="41"/>
      <c r="AG1131" s="41"/>
      <c r="AH1131" s="41"/>
      <c r="AI1131" s="41"/>
      <c r="AJ1131" s="41"/>
      <c r="AK1131" s="41"/>
      <c r="AL1131" s="41"/>
      <c r="AM1131" s="41"/>
      <c r="AN1131" s="41"/>
      <c r="AO1131" s="41"/>
      <c r="AP1131" s="41"/>
      <c r="AQ1131" s="41"/>
      <c r="AR1131" s="41"/>
      <c r="AS1131" s="41"/>
      <c r="AT1131" s="41"/>
      <c r="AU1131" s="41"/>
      <c r="AV1131" s="41"/>
      <c r="AW1131" s="41"/>
      <c r="AX1131" s="41"/>
      <c r="AY1131" s="41"/>
      <c r="AZ1131" s="41"/>
      <c r="BA1131" s="39"/>
      <c r="BB1131" s="87" t="s">
        <v>1188</v>
      </c>
      <c r="BC1131" s="96">
        <v>3400</v>
      </c>
      <c r="BD1131" s="96">
        <v>4000</v>
      </c>
      <c r="BE1131" s="96"/>
      <c r="BF1131" s="96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41"/>
      <c r="CA1131" s="41"/>
      <c r="CB1131" s="41"/>
      <c r="CC1131" s="41"/>
      <c r="CD1131" s="41"/>
      <c r="CE1131" s="41"/>
      <c r="CF1131" s="41"/>
      <c r="CG1131" s="41"/>
      <c r="CH1131" s="41"/>
      <c r="CI1131" s="41"/>
      <c r="CJ1131" s="41"/>
      <c r="CK1131" s="41"/>
      <c r="CL1131" s="41"/>
      <c r="CM1131" s="41"/>
      <c r="CN1131" s="41"/>
      <c r="CO1131" s="41"/>
      <c r="CP1131" s="41"/>
      <c r="CQ1131" s="41"/>
      <c r="CR1131" s="41"/>
      <c r="CS1131" s="41"/>
      <c r="CT1131" s="41"/>
      <c r="CU1131" s="41"/>
      <c r="CV1131" s="41"/>
      <c r="CW1131" s="41"/>
      <c r="CX1131" s="41"/>
      <c r="CY1131" s="41"/>
      <c r="CZ1131" s="41"/>
      <c r="DA1131" s="41"/>
      <c r="DB1131" s="41"/>
      <c r="DC1131" s="41"/>
      <c r="DD1131" s="41"/>
      <c r="DE1131" s="41"/>
      <c r="DF1131" s="41"/>
      <c r="DG1131" s="41"/>
      <c r="DH1131" s="39"/>
      <c r="DI1131" s="87" t="s">
        <v>1188</v>
      </c>
      <c r="DJ1131" s="96">
        <v>3400</v>
      </c>
      <c r="DK1131" s="96">
        <v>4000</v>
      </c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  <c r="EL1131" s="1"/>
      <c r="EM1131" s="1"/>
      <c r="EN1131" s="1"/>
      <c r="EO1131" s="1"/>
      <c r="EP1131" s="1"/>
      <c r="EQ1131" s="1"/>
      <c r="ER1131" s="1"/>
      <c r="ES1131" s="1"/>
      <c r="ET1131" s="1"/>
      <c r="EU1131" s="1"/>
      <c r="EV1131" s="1"/>
    </row>
    <row r="1132" spans="2:152" x14ac:dyDescent="0.4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41"/>
      <c r="V1132" s="41"/>
      <c r="W1132" s="41"/>
      <c r="X1132" s="41"/>
      <c r="Y1132" s="41"/>
      <c r="Z1132" s="41"/>
      <c r="AA1132" s="41"/>
      <c r="AB1132" s="41"/>
      <c r="AC1132" s="41"/>
      <c r="AD1132" s="41"/>
      <c r="AE1132" s="41"/>
      <c r="AF1132" s="41"/>
      <c r="AG1132" s="41"/>
      <c r="AH1132" s="41"/>
      <c r="AI1132" s="41"/>
      <c r="AJ1132" s="41"/>
      <c r="AK1132" s="41"/>
      <c r="AL1132" s="41"/>
      <c r="AM1132" s="41"/>
      <c r="AN1132" s="41"/>
      <c r="AO1132" s="41"/>
      <c r="AP1132" s="41"/>
      <c r="AQ1132" s="41"/>
      <c r="AR1132" s="41"/>
      <c r="AS1132" s="41"/>
      <c r="AT1132" s="41"/>
      <c r="AU1132" s="41"/>
      <c r="AV1132" s="41"/>
      <c r="AW1132" s="41"/>
      <c r="AX1132" s="41"/>
      <c r="AY1132" s="41"/>
      <c r="AZ1132" s="41"/>
      <c r="BA1132" s="39"/>
      <c r="BB1132" s="87" t="s">
        <v>1189</v>
      </c>
      <c r="BC1132" s="96">
        <v>4000</v>
      </c>
      <c r="BD1132" s="96">
        <v>4600</v>
      </c>
      <c r="BE1132" s="96"/>
      <c r="BF1132" s="96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41"/>
      <c r="CA1132" s="41"/>
      <c r="CB1132" s="41"/>
      <c r="CC1132" s="41"/>
      <c r="CD1132" s="41"/>
      <c r="CE1132" s="41"/>
      <c r="CF1132" s="41"/>
      <c r="CG1132" s="41"/>
      <c r="CH1132" s="41"/>
      <c r="CI1132" s="41"/>
      <c r="CJ1132" s="41"/>
      <c r="CK1132" s="41"/>
      <c r="CL1132" s="41"/>
      <c r="CM1132" s="41"/>
      <c r="CN1132" s="41"/>
      <c r="CO1132" s="41"/>
      <c r="CP1132" s="41"/>
      <c r="CQ1132" s="41"/>
      <c r="CR1132" s="41"/>
      <c r="CS1132" s="41"/>
      <c r="CT1132" s="41"/>
      <c r="CU1132" s="41"/>
      <c r="CV1132" s="41"/>
      <c r="CW1132" s="41"/>
      <c r="CX1132" s="41"/>
      <c r="CY1132" s="41"/>
      <c r="CZ1132" s="41"/>
      <c r="DA1132" s="41"/>
      <c r="DB1132" s="41"/>
      <c r="DC1132" s="41"/>
      <c r="DD1132" s="41"/>
      <c r="DE1132" s="41"/>
      <c r="DF1132" s="41"/>
      <c r="DG1132" s="41"/>
      <c r="DH1132" s="39"/>
      <c r="DI1132" s="87" t="s">
        <v>1189</v>
      </c>
      <c r="DJ1132" s="96">
        <v>4000</v>
      </c>
      <c r="DK1132" s="96">
        <v>4600</v>
      </c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  <c r="EL1132" s="1"/>
      <c r="EM1132" s="1"/>
      <c r="EN1132" s="1"/>
      <c r="EO1132" s="1"/>
      <c r="EP1132" s="1"/>
      <c r="EQ1132" s="1"/>
      <c r="ER1132" s="1"/>
      <c r="ES1132" s="1"/>
      <c r="ET1132" s="1"/>
      <c r="EU1132" s="1"/>
      <c r="EV1132" s="1"/>
    </row>
    <row r="1133" spans="2:152" x14ac:dyDescent="0.4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41"/>
      <c r="V1133" s="41"/>
      <c r="W1133" s="41"/>
      <c r="X1133" s="41"/>
      <c r="Y1133" s="41"/>
      <c r="Z1133" s="41"/>
      <c r="AA1133" s="41"/>
      <c r="AB1133" s="41"/>
      <c r="AC1133" s="41"/>
      <c r="AD1133" s="41"/>
      <c r="AE1133" s="41"/>
      <c r="AF1133" s="41"/>
      <c r="AG1133" s="41"/>
      <c r="AH1133" s="41"/>
      <c r="AI1133" s="41"/>
      <c r="AJ1133" s="41"/>
      <c r="AK1133" s="41"/>
      <c r="AL1133" s="41"/>
      <c r="AM1133" s="41"/>
      <c r="AN1133" s="41"/>
      <c r="AO1133" s="41"/>
      <c r="AP1133" s="41"/>
      <c r="AQ1133" s="41"/>
      <c r="AR1133" s="41"/>
      <c r="AS1133" s="41"/>
      <c r="AT1133" s="41"/>
      <c r="AU1133" s="41"/>
      <c r="AV1133" s="41"/>
      <c r="AW1133" s="41"/>
      <c r="AX1133" s="41"/>
      <c r="AY1133" s="41"/>
      <c r="AZ1133" s="41"/>
      <c r="BA1133" s="39"/>
      <c r="BB1133" s="87" t="s">
        <v>1190</v>
      </c>
      <c r="BC1133" s="96">
        <v>4600</v>
      </c>
      <c r="BD1133" s="96">
        <v>5200</v>
      </c>
      <c r="BE1133" s="96"/>
      <c r="BF1133" s="96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41"/>
      <c r="CA1133" s="41"/>
      <c r="CB1133" s="41"/>
      <c r="CC1133" s="41"/>
      <c r="CD1133" s="41"/>
      <c r="CE1133" s="41"/>
      <c r="CF1133" s="41"/>
      <c r="CG1133" s="41"/>
      <c r="CH1133" s="41"/>
      <c r="CI1133" s="41"/>
      <c r="CJ1133" s="41"/>
      <c r="CK1133" s="41"/>
      <c r="CL1133" s="41"/>
      <c r="CM1133" s="41"/>
      <c r="CN1133" s="41"/>
      <c r="CO1133" s="41"/>
      <c r="CP1133" s="41"/>
      <c r="CQ1133" s="41"/>
      <c r="CR1133" s="41"/>
      <c r="CS1133" s="41"/>
      <c r="CT1133" s="41"/>
      <c r="CU1133" s="41"/>
      <c r="CV1133" s="41"/>
      <c r="CW1133" s="41"/>
      <c r="CX1133" s="41"/>
      <c r="CY1133" s="41"/>
      <c r="CZ1133" s="41"/>
      <c r="DA1133" s="41"/>
      <c r="DB1133" s="41"/>
      <c r="DC1133" s="41"/>
      <c r="DD1133" s="41"/>
      <c r="DE1133" s="41"/>
      <c r="DF1133" s="41"/>
      <c r="DG1133" s="41"/>
      <c r="DH1133" s="39"/>
      <c r="DI1133" s="87" t="s">
        <v>1190</v>
      </c>
      <c r="DJ1133" s="96">
        <v>4600</v>
      </c>
      <c r="DK1133" s="96">
        <v>5200</v>
      </c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  <c r="EL1133" s="1"/>
      <c r="EM1133" s="1"/>
      <c r="EN1133" s="1"/>
      <c r="EO1133" s="1"/>
      <c r="EP1133" s="1"/>
      <c r="EQ1133" s="1"/>
      <c r="ER1133" s="1"/>
      <c r="ES1133" s="1"/>
      <c r="ET1133" s="1"/>
      <c r="EU1133" s="1"/>
      <c r="EV1133" s="1"/>
    </row>
    <row r="1134" spans="2:152" x14ac:dyDescent="0.4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41"/>
      <c r="V1134" s="41"/>
      <c r="W1134" s="41"/>
      <c r="X1134" s="41"/>
      <c r="Y1134" s="41"/>
      <c r="Z1134" s="41"/>
      <c r="AA1134" s="41"/>
      <c r="AB1134" s="41"/>
      <c r="AC1134" s="41"/>
      <c r="AD1134" s="41"/>
      <c r="AE1134" s="41"/>
      <c r="AF1134" s="41"/>
      <c r="AG1134" s="41"/>
      <c r="AH1134" s="41"/>
      <c r="AI1134" s="41"/>
      <c r="AJ1134" s="41"/>
      <c r="AK1134" s="41"/>
      <c r="AL1134" s="41"/>
      <c r="AM1134" s="41"/>
      <c r="AN1134" s="41"/>
      <c r="AO1134" s="41"/>
      <c r="AP1134" s="41"/>
      <c r="AQ1134" s="41"/>
      <c r="AR1134" s="41"/>
      <c r="AS1134" s="41"/>
      <c r="AT1134" s="41"/>
      <c r="AU1134" s="41"/>
      <c r="AV1134" s="41"/>
      <c r="AW1134" s="41"/>
      <c r="AX1134" s="41"/>
      <c r="AY1134" s="41"/>
      <c r="AZ1134" s="41"/>
      <c r="BA1134" s="39"/>
      <c r="BB1134" s="87" t="s">
        <v>1191</v>
      </c>
      <c r="BC1134" s="88">
        <v>1380</v>
      </c>
      <c r="BD1134" s="88">
        <v>1830</v>
      </c>
      <c r="BE1134" s="88"/>
      <c r="BF1134" s="88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41"/>
      <c r="CA1134" s="41"/>
      <c r="CB1134" s="41"/>
      <c r="CC1134" s="41"/>
      <c r="CD1134" s="41"/>
      <c r="CE1134" s="41"/>
      <c r="CF1134" s="41"/>
      <c r="CG1134" s="41"/>
      <c r="CH1134" s="41"/>
      <c r="CI1134" s="41"/>
      <c r="CJ1134" s="41"/>
      <c r="CK1134" s="41"/>
      <c r="CL1134" s="41"/>
      <c r="CM1134" s="41"/>
      <c r="CN1134" s="41"/>
      <c r="CO1134" s="41"/>
      <c r="CP1134" s="41"/>
      <c r="CQ1134" s="41"/>
      <c r="CR1134" s="41"/>
      <c r="CS1134" s="41"/>
      <c r="CT1134" s="41"/>
      <c r="CU1134" s="41"/>
      <c r="CV1134" s="41"/>
      <c r="CW1134" s="41"/>
      <c r="CX1134" s="41"/>
      <c r="CY1134" s="41"/>
      <c r="CZ1134" s="41"/>
      <c r="DA1134" s="41"/>
      <c r="DB1134" s="41"/>
      <c r="DC1134" s="41"/>
      <c r="DD1134" s="41"/>
      <c r="DE1134" s="41"/>
      <c r="DF1134" s="41"/>
      <c r="DG1134" s="41"/>
      <c r="DH1134" s="39"/>
      <c r="DI1134" s="87" t="s">
        <v>1191</v>
      </c>
      <c r="DJ1134" s="88">
        <v>1380</v>
      </c>
      <c r="DK1134" s="88">
        <v>1830</v>
      </c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  <c r="EN1134" s="1"/>
      <c r="EO1134" s="1"/>
      <c r="EP1134" s="1"/>
      <c r="EQ1134" s="1"/>
      <c r="ER1134" s="1"/>
      <c r="ES1134" s="1"/>
      <c r="ET1134" s="1"/>
      <c r="EU1134" s="1"/>
      <c r="EV1134" s="1"/>
    </row>
    <row r="1135" spans="2:152" x14ac:dyDescent="0.4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41"/>
      <c r="V1135" s="41"/>
      <c r="W1135" s="41"/>
      <c r="X1135" s="41"/>
      <c r="Y1135" s="41"/>
      <c r="Z1135" s="41"/>
      <c r="AA1135" s="41"/>
      <c r="AB1135" s="41"/>
      <c r="AC1135" s="41"/>
      <c r="AD1135" s="41"/>
      <c r="AE1135" s="41"/>
      <c r="AF1135" s="41"/>
      <c r="AG1135" s="41"/>
      <c r="AH1135" s="41"/>
      <c r="AI1135" s="41"/>
      <c r="AJ1135" s="41"/>
      <c r="AK1135" s="41"/>
      <c r="AL1135" s="41"/>
      <c r="AM1135" s="41"/>
      <c r="AN1135" s="41"/>
      <c r="AO1135" s="41"/>
      <c r="AP1135" s="41"/>
      <c r="AQ1135" s="41"/>
      <c r="AR1135" s="41"/>
      <c r="AS1135" s="41"/>
      <c r="AT1135" s="41"/>
      <c r="AU1135" s="41"/>
      <c r="AV1135" s="41"/>
      <c r="AW1135" s="41"/>
      <c r="AX1135" s="41"/>
      <c r="AY1135" s="41"/>
      <c r="AZ1135" s="41"/>
      <c r="BA1135" s="39"/>
      <c r="BB1135" s="87" t="s">
        <v>1192</v>
      </c>
      <c r="BC1135" s="88">
        <v>940</v>
      </c>
      <c r="BD1135" s="88">
        <v>1390</v>
      </c>
      <c r="BE1135" s="88"/>
      <c r="BF1135" s="88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41"/>
      <c r="CA1135" s="41"/>
      <c r="CB1135" s="41"/>
      <c r="CC1135" s="41"/>
      <c r="CD1135" s="41"/>
      <c r="CE1135" s="41"/>
      <c r="CF1135" s="41"/>
      <c r="CG1135" s="41"/>
      <c r="CH1135" s="41"/>
      <c r="CI1135" s="41"/>
      <c r="CJ1135" s="41"/>
      <c r="CK1135" s="41"/>
      <c r="CL1135" s="41"/>
      <c r="CM1135" s="41"/>
      <c r="CN1135" s="41"/>
      <c r="CO1135" s="41"/>
      <c r="CP1135" s="41"/>
      <c r="CQ1135" s="41"/>
      <c r="CR1135" s="41"/>
      <c r="CS1135" s="41"/>
      <c r="CT1135" s="41"/>
      <c r="CU1135" s="41"/>
      <c r="CV1135" s="41"/>
      <c r="CW1135" s="41"/>
      <c r="CX1135" s="41"/>
      <c r="CY1135" s="41"/>
      <c r="CZ1135" s="41"/>
      <c r="DA1135" s="41"/>
      <c r="DB1135" s="41"/>
      <c r="DC1135" s="41"/>
      <c r="DD1135" s="41"/>
      <c r="DE1135" s="41"/>
      <c r="DF1135" s="41"/>
      <c r="DG1135" s="41"/>
      <c r="DH1135" s="39"/>
      <c r="DI1135" s="87" t="s">
        <v>1192</v>
      </c>
      <c r="DJ1135" s="88">
        <v>940</v>
      </c>
      <c r="DK1135" s="88">
        <v>1390</v>
      </c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  <c r="EL1135" s="1"/>
      <c r="EM1135" s="1"/>
      <c r="EN1135" s="1"/>
      <c r="EO1135" s="1"/>
      <c r="EP1135" s="1"/>
      <c r="EQ1135" s="1"/>
      <c r="ER1135" s="1"/>
      <c r="ES1135" s="1"/>
      <c r="ET1135" s="1"/>
      <c r="EU1135" s="1"/>
      <c r="EV1135" s="1"/>
    </row>
    <row r="1136" spans="2:152" x14ac:dyDescent="0.4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41"/>
      <c r="V1136" s="41"/>
      <c r="W1136" s="41"/>
      <c r="X1136" s="41"/>
      <c r="Y1136" s="41"/>
      <c r="Z1136" s="41"/>
      <c r="AA1136" s="41"/>
      <c r="AB1136" s="41"/>
      <c r="AC1136" s="41"/>
      <c r="AD1136" s="41"/>
      <c r="AE1136" s="41"/>
      <c r="AF1136" s="41"/>
      <c r="AG1136" s="41"/>
      <c r="AH1136" s="41"/>
      <c r="AI1136" s="41"/>
      <c r="AJ1136" s="41"/>
      <c r="AK1136" s="41"/>
      <c r="AL1136" s="41"/>
      <c r="AM1136" s="41"/>
      <c r="AN1136" s="41"/>
      <c r="AO1136" s="41"/>
      <c r="AP1136" s="41"/>
      <c r="AQ1136" s="41"/>
      <c r="AR1136" s="41"/>
      <c r="AS1136" s="41"/>
      <c r="AT1136" s="41"/>
      <c r="AU1136" s="41"/>
      <c r="AV1136" s="41"/>
      <c r="AW1136" s="41"/>
      <c r="AX1136" s="41"/>
      <c r="AY1136" s="41"/>
      <c r="AZ1136" s="41"/>
      <c r="BA1136" s="39"/>
      <c r="BB1136" s="87" t="s">
        <v>1193</v>
      </c>
      <c r="BC1136" s="96">
        <v>50</v>
      </c>
      <c r="BD1136" s="96">
        <v>100</v>
      </c>
      <c r="BE1136" s="96"/>
      <c r="BF1136" s="96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41"/>
      <c r="CA1136" s="41"/>
      <c r="CB1136" s="41"/>
      <c r="CC1136" s="41"/>
      <c r="CD1136" s="41"/>
      <c r="CE1136" s="41"/>
      <c r="CF1136" s="41"/>
      <c r="CG1136" s="41"/>
      <c r="CH1136" s="41"/>
      <c r="CI1136" s="41"/>
      <c r="CJ1136" s="41"/>
      <c r="CK1136" s="41"/>
      <c r="CL1136" s="41"/>
      <c r="CM1136" s="41"/>
      <c r="CN1136" s="41"/>
      <c r="CO1136" s="41"/>
      <c r="CP1136" s="41"/>
      <c r="CQ1136" s="41"/>
      <c r="CR1136" s="41"/>
      <c r="CS1136" s="41"/>
      <c r="CT1136" s="41"/>
      <c r="CU1136" s="41"/>
      <c r="CV1136" s="41"/>
      <c r="CW1136" s="41"/>
      <c r="CX1136" s="41"/>
      <c r="CY1136" s="41"/>
      <c r="CZ1136" s="41"/>
      <c r="DA1136" s="41"/>
      <c r="DB1136" s="41"/>
      <c r="DC1136" s="41"/>
      <c r="DD1136" s="41"/>
      <c r="DE1136" s="41"/>
      <c r="DF1136" s="41"/>
      <c r="DG1136" s="41"/>
      <c r="DH1136" s="39"/>
      <c r="DI1136" s="87" t="s">
        <v>1193</v>
      </c>
      <c r="DJ1136" s="96">
        <v>50</v>
      </c>
      <c r="DK1136" s="96">
        <v>100</v>
      </c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  <c r="EN1136" s="1"/>
      <c r="EO1136" s="1"/>
      <c r="EP1136" s="1"/>
      <c r="EQ1136" s="1"/>
      <c r="ER1136" s="1"/>
      <c r="ES1136" s="1"/>
      <c r="ET1136" s="1"/>
      <c r="EU1136" s="1"/>
      <c r="EV1136" s="1"/>
    </row>
    <row r="1137" spans="2:152" x14ac:dyDescent="0.4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41"/>
      <c r="V1137" s="41"/>
      <c r="W1137" s="41"/>
      <c r="X1137" s="41"/>
      <c r="Y1137" s="41"/>
      <c r="Z1137" s="41"/>
      <c r="AA1137" s="41"/>
      <c r="AB1137" s="41"/>
      <c r="AC1137" s="41"/>
      <c r="AD1137" s="41"/>
      <c r="AE1137" s="41"/>
      <c r="AF1137" s="41"/>
      <c r="AG1137" s="41"/>
      <c r="AH1137" s="41"/>
      <c r="AI1137" s="41"/>
      <c r="AJ1137" s="41"/>
      <c r="AK1137" s="41"/>
      <c r="AL1137" s="41"/>
      <c r="AM1137" s="41"/>
      <c r="AN1137" s="41"/>
      <c r="AO1137" s="41"/>
      <c r="AP1137" s="41"/>
      <c r="AQ1137" s="41"/>
      <c r="AR1137" s="41"/>
      <c r="AS1137" s="41"/>
      <c r="AT1137" s="41"/>
      <c r="AU1137" s="41"/>
      <c r="AV1137" s="41"/>
      <c r="AW1137" s="41"/>
      <c r="AX1137" s="41"/>
      <c r="AY1137" s="41"/>
      <c r="AZ1137" s="41"/>
      <c r="BA1137" s="39"/>
      <c r="BB1137" s="87" t="s">
        <v>1194</v>
      </c>
      <c r="BC1137" s="96">
        <v>500</v>
      </c>
      <c r="BD1137" s="96">
        <v>1000</v>
      </c>
      <c r="BE1137" s="96"/>
      <c r="BF1137" s="96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41"/>
      <c r="CA1137" s="41"/>
      <c r="CB1137" s="41"/>
      <c r="CC1137" s="41"/>
      <c r="CD1137" s="41"/>
      <c r="CE1137" s="41"/>
      <c r="CF1137" s="41"/>
      <c r="CG1137" s="41"/>
      <c r="CH1137" s="41"/>
      <c r="CI1137" s="41"/>
      <c r="CJ1137" s="41"/>
      <c r="CK1137" s="41"/>
      <c r="CL1137" s="41"/>
      <c r="CM1137" s="41"/>
      <c r="CN1137" s="41"/>
      <c r="CO1137" s="41"/>
      <c r="CP1137" s="41"/>
      <c r="CQ1137" s="41"/>
      <c r="CR1137" s="41"/>
      <c r="CS1137" s="41"/>
      <c r="CT1137" s="41"/>
      <c r="CU1137" s="41"/>
      <c r="CV1137" s="41"/>
      <c r="CW1137" s="41"/>
      <c r="CX1137" s="41"/>
      <c r="CY1137" s="41"/>
      <c r="CZ1137" s="41"/>
      <c r="DA1137" s="41"/>
      <c r="DB1137" s="41"/>
      <c r="DC1137" s="41"/>
      <c r="DD1137" s="41"/>
      <c r="DE1137" s="41"/>
      <c r="DF1137" s="41"/>
      <c r="DG1137" s="41"/>
      <c r="DH1137" s="39"/>
      <c r="DI1137" s="87" t="s">
        <v>1194</v>
      </c>
      <c r="DJ1137" s="96">
        <v>500</v>
      </c>
      <c r="DK1137" s="96">
        <v>1000</v>
      </c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  <c r="EL1137" s="1"/>
      <c r="EM1137" s="1"/>
      <c r="EN1137" s="1"/>
      <c r="EO1137" s="1"/>
      <c r="EP1137" s="1"/>
      <c r="EQ1137" s="1"/>
      <c r="ER1137" s="1"/>
      <c r="ES1137" s="1"/>
      <c r="ET1137" s="1"/>
      <c r="EU1137" s="1"/>
      <c r="EV1137" s="1"/>
    </row>
    <row r="1138" spans="2:152" x14ac:dyDescent="0.4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41"/>
      <c r="V1138" s="41"/>
      <c r="W1138" s="41"/>
      <c r="X1138" s="41"/>
      <c r="Y1138" s="41"/>
      <c r="Z1138" s="41"/>
      <c r="AA1138" s="41"/>
      <c r="AB1138" s="41"/>
      <c r="AC1138" s="41"/>
      <c r="AD1138" s="41"/>
      <c r="AE1138" s="41"/>
      <c r="AF1138" s="41"/>
      <c r="AG1138" s="41"/>
      <c r="AH1138" s="41"/>
      <c r="AI1138" s="41"/>
      <c r="AJ1138" s="41"/>
      <c r="AK1138" s="41"/>
      <c r="AL1138" s="41"/>
      <c r="AM1138" s="41"/>
      <c r="AN1138" s="41"/>
      <c r="AO1138" s="41"/>
      <c r="AP1138" s="41"/>
      <c r="AQ1138" s="41"/>
      <c r="AR1138" s="41"/>
      <c r="AS1138" s="41"/>
      <c r="AT1138" s="41"/>
      <c r="AU1138" s="41"/>
      <c r="AV1138" s="41"/>
      <c r="AW1138" s="41"/>
      <c r="AX1138" s="41"/>
      <c r="AY1138" s="41"/>
      <c r="AZ1138" s="41"/>
      <c r="BA1138" s="39"/>
      <c r="BB1138" s="87" t="s">
        <v>1195</v>
      </c>
      <c r="BC1138" s="96">
        <v>550</v>
      </c>
      <c r="BD1138" s="96">
        <v>1100</v>
      </c>
      <c r="BE1138" s="96"/>
      <c r="BF1138" s="96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41"/>
      <c r="CA1138" s="41"/>
      <c r="CB1138" s="41"/>
      <c r="CC1138" s="41"/>
      <c r="CD1138" s="41"/>
      <c r="CE1138" s="41"/>
      <c r="CF1138" s="41"/>
      <c r="CG1138" s="41"/>
      <c r="CH1138" s="41"/>
      <c r="CI1138" s="41"/>
      <c r="CJ1138" s="41"/>
      <c r="CK1138" s="41"/>
      <c r="CL1138" s="41"/>
      <c r="CM1138" s="41"/>
      <c r="CN1138" s="41"/>
      <c r="CO1138" s="41"/>
      <c r="CP1138" s="41"/>
      <c r="CQ1138" s="41"/>
      <c r="CR1138" s="41"/>
      <c r="CS1138" s="41"/>
      <c r="CT1138" s="41"/>
      <c r="CU1138" s="41"/>
      <c r="CV1138" s="41"/>
      <c r="CW1138" s="41"/>
      <c r="CX1138" s="41"/>
      <c r="CY1138" s="41"/>
      <c r="CZ1138" s="41"/>
      <c r="DA1138" s="41"/>
      <c r="DB1138" s="41"/>
      <c r="DC1138" s="41"/>
      <c r="DD1138" s="41"/>
      <c r="DE1138" s="41"/>
      <c r="DF1138" s="41"/>
      <c r="DG1138" s="41"/>
      <c r="DH1138" s="39"/>
      <c r="DI1138" s="87" t="s">
        <v>1195</v>
      </c>
      <c r="DJ1138" s="96">
        <v>550</v>
      </c>
      <c r="DK1138" s="96">
        <v>1100</v>
      </c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  <c r="EN1138" s="1"/>
      <c r="EO1138" s="1"/>
      <c r="EP1138" s="1"/>
      <c r="EQ1138" s="1"/>
      <c r="ER1138" s="1"/>
      <c r="ES1138" s="1"/>
      <c r="ET1138" s="1"/>
      <c r="EU1138" s="1"/>
      <c r="EV1138" s="1"/>
    </row>
    <row r="1139" spans="2:152" x14ac:dyDescent="0.4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41"/>
      <c r="V1139" s="41"/>
      <c r="W1139" s="41"/>
      <c r="X1139" s="41"/>
      <c r="Y1139" s="41"/>
      <c r="Z1139" s="41"/>
      <c r="AA1139" s="41"/>
      <c r="AB1139" s="41"/>
      <c r="AC1139" s="41"/>
      <c r="AD1139" s="41"/>
      <c r="AE1139" s="41"/>
      <c r="AF1139" s="41"/>
      <c r="AG1139" s="41"/>
      <c r="AH1139" s="41"/>
      <c r="AI1139" s="41"/>
      <c r="AJ1139" s="41"/>
      <c r="AK1139" s="41"/>
      <c r="AL1139" s="41"/>
      <c r="AM1139" s="41"/>
      <c r="AN1139" s="41"/>
      <c r="AO1139" s="41"/>
      <c r="AP1139" s="41"/>
      <c r="AQ1139" s="41"/>
      <c r="AR1139" s="41"/>
      <c r="AS1139" s="41"/>
      <c r="AT1139" s="41"/>
      <c r="AU1139" s="41"/>
      <c r="AV1139" s="41"/>
      <c r="AW1139" s="41"/>
      <c r="AX1139" s="41"/>
      <c r="AY1139" s="41"/>
      <c r="AZ1139" s="41"/>
      <c r="BA1139" s="39"/>
      <c r="BB1139" s="87" t="s">
        <v>1196</v>
      </c>
      <c r="BC1139" s="96">
        <v>600</v>
      </c>
      <c r="BD1139" s="96">
        <v>1200</v>
      </c>
      <c r="BE1139" s="96"/>
      <c r="BF1139" s="96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41"/>
      <c r="CA1139" s="41"/>
      <c r="CB1139" s="41"/>
      <c r="CC1139" s="41"/>
      <c r="CD1139" s="41"/>
      <c r="CE1139" s="41"/>
      <c r="CF1139" s="41"/>
      <c r="CG1139" s="41"/>
      <c r="CH1139" s="41"/>
      <c r="CI1139" s="41"/>
      <c r="CJ1139" s="41"/>
      <c r="CK1139" s="41"/>
      <c r="CL1139" s="41"/>
      <c r="CM1139" s="41"/>
      <c r="CN1139" s="41"/>
      <c r="CO1139" s="41"/>
      <c r="CP1139" s="41"/>
      <c r="CQ1139" s="41"/>
      <c r="CR1139" s="41"/>
      <c r="CS1139" s="41"/>
      <c r="CT1139" s="41"/>
      <c r="CU1139" s="41"/>
      <c r="CV1139" s="41"/>
      <c r="CW1139" s="41"/>
      <c r="CX1139" s="41"/>
      <c r="CY1139" s="41"/>
      <c r="CZ1139" s="41"/>
      <c r="DA1139" s="41"/>
      <c r="DB1139" s="41"/>
      <c r="DC1139" s="41"/>
      <c r="DD1139" s="41"/>
      <c r="DE1139" s="41"/>
      <c r="DF1139" s="41"/>
      <c r="DG1139" s="41"/>
      <c r="DH1139" s="39"/>
      <c r="DI1139" s="87" t="s">
        <v>1196</v>
      </c>
      <c r="DJ1139" s="96">
        <v>600</v>
      </c>
      <c r="DK1139" s="96">
        <v>1200</v>
      </c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  <c r="EL1139" s="1"/>
      <c r="EM1139" s="1"/>
      <c r="EN1139" s="1"/>
      <c r="EO1139" s="1"/>
      <c r="EP1139" s="1"/>
      <c r="EQ1139" s="1"/>
      <c r="ER1139" s="1"/>
      <c r="ES1139" s="1"/>
      <c r="ET1139" s="1"/>
      <c r="EU1139" s="1"/>
      <c r="EV1139" s="1"/>
    </row>
    <row r="1140" spans="2:152" x14ac:dyDescent="0.4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41"/>
      <c r="V1140" s="41"/>
      <c r="W1140" s="41"/>
      <c r="X1140" s="41"/>
      <c r="Y1140" s="41"/>
      <c r="Z1140" s="41"/>
      <c r="AA1140" s="41"/>
      <c r="AB1140" s="41"/>
      <c r="AC1140" s="41"/>
      <c r="AD1140" s="41"/>
      <c r="AE1140" s="41"/>
      <c r="AF1140" s="41"/>
      <c r="AG1140" s="41"/>
      <c r="AH1140" s="41"/>
      <c r="AI1140" s="41"/>
      <c r="AJ1140" s="41"/>
      <c r="AK1140" s="41"/>
      <c r="AL1140" s="41"/>
      <c r="AM1140" s="41"/>
      <c r="AN1140" s="41"/>
      <c r="AO1140" s="41"/>
      <c r="AP1140" s="41"/>
      <c r="AQ1140" s="41"/>
      <c r="AR1140" s="41"/>
      <c r="AS1140" s="41"/>
      <c r="AT1140" s="41"/>
      <c r="AU1140" s="41"/>
      <c r="AV1140" s="41"/>
      <c r="AW1140" s="41"/>
      <c r="AX1140" s="41"/>
      <c r="AY1140" s="41"/>
      <c r="AZ1140" s="41"/>
      <c r="BA1140" s="39"/>
      <c r="BB1140" s="87" t="s">
        <v>1197</v>
      </c>
      <c r="BC1140" s="96">
        <v>100</v>
      </c>
      <c r="BD1140" s="96">
        <v>200</v>
      </c>
      <c r="BE1140" s="96"/>
      <c r="BF1140" s="96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41"/>
      <c r="CA1140" s="41"/>
      <c r="CB1140" s="41"/>
      <c r="CC1140" s="41"/>
      <c r="CD1140" s="41"/>
      <c r="CE1140" s="41"/>
      <c r="CF1140" s="41"/>
      <c r="CG1140" s="41"/>
      <c r="CH1140" s="41"/>
      <c r="CI1140" s="41"/>
      <c r="CJ1140" s="41"/>
      <c r="CK1140" s="41"/>
      <c r="CL1140" s="41"/>
      <c r="CM1140" s="41"/>
      <c r="CN1140" s="41"/>
      <c r="CO1140" s="41"/>
      <c r="CP1140" s="41"/>
      <c r="CQ1140" s="41"/>
      <c r="CR1140" s="41"/>
      <c r="CS1140" s="41"/>
      <c r="CT1140" s="41"/>
      <c r="CU1140" s="41"/>
      <c r="CV1140" s="41"/>
      <c r="CW1140" s="41"/>
      <c r="CX1140" s="41"/>
      <c r="CY1140" s="41"/>
      <c r="CZ1140" s="41"/>
      <c r="DA1140" s="41"/>
      <c r="DB1140" s="41"/>
      <c r="DC1140" s="41"/>
      <c r="DD1140" s="41"/>
      <c r="DE1140" s="41"/>
      <c r="DF1140" s="41"/>
      <c r="DG1140" s="41"/>
      <c r="DH1140" s="39"/>
      <c r="DI1140" s="87" t="s">
        <v>1197</v>
      </c>
      <c r="DJ1140" s="96">
        <v>100</v>
      </c>
      <c r="DK1140" s="96">
        <v>200</v>
      </c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  <c r="EL1140" s="1"/>
      <c r="EM1140" s="1"/>
      <c r="EN1140" s="1"/>
      <c r="EO1140" s="1"/>
      <c r="EP1140" s="1"/>
      <c r="EQ1140" s="1"/>
      <c r="ER1140" s="1"/>
      <c r="ES1140" s="1"/>
      <c r="ET1140" s="1"/>
      <c r="EU1140" s="1"/>
      <c r="EV1140" s="1"/>
    </row>
    <row r="1141" spans="2:152" x14ac:dyDescent="0.4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41"/>
      <c r="V1141" s="41"/>
      <c r="W1141" s="41"/>
      <c r="X1141" s="41"/>
      <c r="Y1141" s="41"/>
      <c r="Z1141" s="41"/>
      <c r="AA1141" s="41"/>
      <c r="AB1141" s="41"/>
      <c r="AC1141" s="41"/>
      <c r="AD1141" s="41"/>
      <c r="AE1141" s="41"/>
      <c r="AF1141" s="41"/>
      <c r="AG1141" s="41"/>
      <c r="AH1141" s="41"/>
      <c r="AI1141" s="41"/>
      <c r="AJ1141" s="41"/>
      <c r="AK1141" s="41"/>
      <c r="AL1141" s="41"/>
      <c r="AM1141" s="41"/>
      <c r="AN1141" s="41"/>
      <c r="AO1141" s="41"/>
      <c r="AP1141" s="41"/>
      <c r="AQ1141" s="41"/>
      <c r="AR1141" s="41"/>
      <c r="AS1141" s="41"/>
      <c r="AT1141" s="41"/>
      <c r="AU1141" s="41"/>
      <c r="AV1141" s="41"/>
      <c r="AW1141" s="41"/>
      <c r="AX1141" s="41"/>
      <c r="AY1141" s="41"/>
      <c r="AZ1141" s="41"/>
      <c r="BA1141" s="39"/>
      <c r="BB1141" s="87" t="s">
        <v>1198</v>
      </c>
      <c r="BC1141" s="96">
        <v>150</v>
      </c>
      <c r="BD1141" s="96">
        <v>300</v>
      </c>
      <c r="BE1141" s="96"/>
      <c r="BF1141" s="96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41"/>
      <c r="CA1141" s="41"/>
      <c r="CB1141" s="41"/>
      <c r="CC1141" s="41"/>
      <c r="CD1141" s="41"/>
      <c r="CE1141" s="41"/>
      <c r="CF1141" s="41"/>
      <c r="CG1141" s="41"/>
      <c r="CH1141" s="41"/>
      <c r="CI1141" s="41"/>
      <c r="CJ1141" s="41"/>
      <c r="CK1141" s="41"/>
      <c r="CL1141" s="41"/>
      <c r="CM1141" s="41"/>
      <c r="CN1141" s="41"/>
      <c r="CO1141" s="41"/>
      <c r="CP1141" s="41"/>
      <c r="CQ1141" s="41"/>
      <c r="CR1141" s="41"/>
      <c r="CS1141" s="41"/>
      <c r="CT1141" s="41"/>
      <c r="CU1141" s="41"/>
      <c r="CV1141" s="41"/>
      <c r="CW1141" s="41"/>
      <c r="CX1141" s="41"/>
      <c r="CY1141" s="41"/>
      <c r="CZ1141" s="41"/>
      <c r="DA1141" s="41"/>
      <c r="DB1141" s="41"/>
      <c r="DC1141" s="41"/>
      <c r="DD1141" s="41"/>
      <c r="DE1141" s="41"/>
      <c r="DF1141" s="41"/>
      <c r="DG1141" s="41"/>
      <c r="DH1141" s="39"/>
      <c r="DI1141" s="87" t="s">
        <v>1198</v>
      </c>
      <c r="DJ1141" s="96">
        <v>150</v>
      </c>
      <c r="DK1141" s="96">
        <v>300</v>
      </c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  <c r="EL1141" s="1"/>
      <c r="EM1141" s="1"/>
      <c r="EN1141" s="1"/>
      <c r="EO1141" s="1"/>
      <c r="EP1141" s="1"/>
      <c r="EQ1141" s="1"/>
      <c r="ER1141" s="1"/>
      <c r="ES1141" s="1"/>
      <c r="ET1141" s="1"/>
      <c r="EU1141" s="1"/>
      <c r="EV1141" s="1"/>
    </row>
    <row r="1142" spans="2:152" x14ac:dyDescent="0.4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41"/>
      <c r="V1142" s="41"/>
      <c r="W1142" s="41"/>
      <c r="X1142" s="41"/>
      <c r="Y1142" s="41"/>
      <c r="Z1142" s="41"/>
      <c r="AA1142" s="41"/>
      <c r="AB1142" s="41"/>
      <c r="AC1142" s="41"/>
      <c r="AD1142" s="41"/>
      <c r="AE1142" s="41"/>
      <c r="AF1142" s="41"/>
      <c r="AG1142" s="41"/>
      <c r="AH1142" s="41"/>
      <c r="AI1142" s="41"/>
      <c r="AJ1142" s="41"/>
      <c r="AK1142" s="41"/>
      <c r="AL1142" s="41"/>
      <c r="AM1142" s="41"/>
      <c r="AN1142" s="41"/>
      <c r="AO1142" s="41"/>
      <c r="AP1142" s="41"/>
      <c r="AQ1142" s="41"/>
      <c r="AR1142" s="41"/>
      <c r="AS1142" s="41"/>
      <c r="AT1142" s="41"/>
      <c r="AU1142" s="41"/>
      <c r="AV1142" s="41"/>
      <c r="AW1142" s="41"/>
      <c r="AX1142" s="41"/>
      <c r="AY1142" s="41"/>
      <c r="AZ1142" s="41"/>
      <c r="BA1142" s="39"/>
      <c r="BB1142" s="87" t="s">
        <v>1199</v>
      </c>
      <c r="BC1142" s="96">
        <v>200</v>
      </c>
      <c r="BD1142" s="96">
        <v>400</v>
      </c>
      <c r="BE1142" s="96"/>
      <c r="BF1142" s="96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41"/>
      <c r="CA1142" s="41"/>
      <c r="CB1142" s="41"/>
      <c r="CC1142" s="41"/>
      <c r="CD1142" s="41"/>
      <c r="CE1142" s="41"/>
      <c r="CF1142" s="41"/>
      <c r="CG1142" s="41"/>
      <c r="CH1142" s="41"/>
      <c r="CI1142" s="41"/>
      <c r="CJ1142" s="41"/>
      <c r="CK1142" s="41"/>
      <c r="CL1142" s="41"/>
      <c r="CM1142" s="41"/>
      <c r="CN1142" s="41"/>
      <c r="CO1142" s="41"/>
      <c r="CP1142" s="41"/>
      <c r="CQ1142" s="41"/>
      <c r="CR1142" s="41"/>
      <c r="CS1142" s="41"/>
      <c r="CT1142" s="41"/>
      <c r="CU1142" s="41"/>
      <c r="CV1142" s="41"/>
      <c r="CW1142" s="41"/>
      <c r="CX1142" s="41"/>
      <c r="CY1142" s="41"/>
      <c r="CZ1142" s="41"/>
      <c r="DA1142" s="41"/>
      <c r="DB1142" s="41"/>
      <c r="DC1142" s="41"/>
      <c r="DD1142" s="41"/>
      <c r="DE1142" s="41"/>
      <c r="DF1142" s="41"/>
      <c r="DG1142" s="41"/>
      <c r="DH1142" s="39"/>
      <c r="DI1142" s="87" t="s">
        <v>1199</v>
      </c>
      <c r="DJ1142" s="96">
        <v>200</v>
      </c>
      <c r="DK1142" s="96">
        <v>400</v>
      </c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  <c r="EL1142" s="1"/>
      <c r="EM1142" s="1"/>
      <c r="EN1142" s="1"/>
      <c r="EO1142" s="1"/>
      <c r="EP1142" s="1"/>
      <c r="EQ1142" s="1"/>
      <c r="ER1142" s="1"/>
      <c r="ES1142" s="1"/>
      <c r="ET1142" s="1"/>
      <c r="EU1142" s="1"/>
      <c r="EV1142" s="1"/>
    </row>
    <row r="1143" spans="2:152" x14ac:dyDescent="0.4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41"/>
      <c r="V1143" s="41"/>
      <c r="W1143" s="41"/>
      <c r="X1143" s="41"/>
      <c r="Y1143" s="41"/>
      <c r="Z1143" s="41"/>
      <c r="AA1143" s="41"/>
      <c r="AB1143" s="41"/>
      <c r="AC1143" s="41"/>
      <c r="AD1143" s="41"/>
      <c r="AE1143" s="41"/>
      <c r="AF1143" s="41"/>
      <c r="AG1143" s="41"/>
      <c r="AH1143" s="41"/>
      <c r="AI1143" s="41"/>
      <c r="AJ1143" s="41"/>
      <c r="AK1143" s="41"/>
      <c r="AL1143" s="41"/>
      <c r="AM1143" s="41"/>
      <c r="AN1143" s="41"/>
      <c r="AO1143" s="41"/>
      <c r="AP1143" s="41"/>
      <c r="AQ1143" s="41"/>
      <c r="AR1143" s="41"/>
      <c r="AS1143" s="41"/>
      <c r="AT1143" s="41"/>
      <c r="AU1143" s="41"/>
      <c r="AV1143" s="41"/>
      <c r="AW1143" s="41"/>
      <c r="AX1143" s="41"/>
      <c r="AY1143" s="41"/>
      <c r="AZ1143" s="41"/>
      <c r="BA1143" s="39"/>
      <c r="BB1143" s="87" t="s">
        <v>1200</v>
      </c>
      <c r="BC1143" s="96">
        <v>250</v>
      </c>
      <c r="BD1143" s="96">
        <v>500</v>
      </c>
      <c r="BE1143" s="96"/>
      <c r="BF1143" s="96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41"/>
      <c r="CA1143" s="41"/>
      <c r="CB1143" s="41"/>
      <c r="CC1143" s="41"/>
      <c r="CD1143" s="41"/>
      <c r="CE1143" s="41"/>
      <c r="CF1143" s="41"/>
      <c r="CG1143" s="41"/>
      <c r="CH1143" s="41"/>
      <c r="CI1143" s="41"/>
      <c r="CJ1143" s="41"/>
      <c r="CK1143" s="41"/>
      <c r="CL1143" s="41"/>
      <c r="CM1143" s="41"/>
      <c r="CN1143" s="41"/>
      <c r="CO1143" s="41"/>
      <c r="CP1143" s="41"/>
      <c r="CQ1143" s="41"/>
      <c r="CR1143" s="41"/>
      <c r="CS1143" s="41"/>
      <c r="CT1143" s="41"/>
      <c r="CU1143" s="41"/>
      <c r="CV1143" s="41"/>
      <c r="CW1143" s="41"/>
      <c r="CX1143" s="41"/>
      <c r="CY1143" s="41"/>
      <c r="CZ1143" s="41"/>
      <c r="DA1143" s="41"/>
      <c r="DB1143" s="41"/>
      <c r="DC1143" s="41"/>
      <c r="DD1143" s="41"/>
      <c r="DE1143" s="41"/>
      <c r="DF1143" s="41"/>
      <c r="DG1143" s="41"/>
      <c r="DH1143" s="39"/>
      <c r="DI1143" s="87" t="s">
        <v>1200</v>
      </c>
      <c r="DJ1143" s="96">
        <v>250</v>
      </c>
      <c r="DK1143" s="96">
        <v>500</v>
      </c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  <c r="EL1143" s="1"/>
      <c r="EM1143" s="1"/>
      <c r="EN1143" s="1"/>
      <c r="EO1143" s="1"/>
      <c r="EP1143" s="1"/>
      <c r="EQ1143" s="1"/>
      <c r="ER1143" s="1"/>
      <c r="ES1143" s="1"/>
      <c r="ET1143" s="1"/>
      <c r="EU1143" s="1"/>
      <c r="EV1143" s="1"/>
    </row>
    <row r="1144" spans="2:152" x14ac:dyDescent="0.4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41"/>
      <c r="V1144" s="41"/>
      <c r="W1144" s="41"/>
      <c r="X1144" s="41"/>
      <c r="Y1144" s="41"/>
      <c r="Z1144" s="41"/>
      <c r="AA1144" s="41"/>
      <c r="AB1144" s="41"/>
      <c r="AC1144" s="41"/>
      <c r="AD1144" s="41"/>
      <c r="AE1144" s="41"/>
      <c r="AF1144" s="41"/>
      <c r="AG1144" s="41"/>
      <c r="AH1144" s="41"/>
      <c r="AI1144" s="41"/>
      <c r="AJ1144" s="41"/>
      <c r="AK1144" s="41"/>
      <c r="AL1144" s="41"/>
      <c r="AM1144" s="41"/>
      <c r="AN1144" s="41"/>
      <c r="AO1144" s="41"/>
      <c r="AP1144" s="41"/>
      <c r="AQ1144" s="41"/>
      <c r="AR1144" s="41"/>
      <c r="AS1144" s="41"/>
      <c r="AT1144" s="41"/>
      <c r="AU1144" s="41"/>
      <c r="AV1144" s="41"/>
      <c r="AW1144" s="41"/>
      <c r="AX1144" s="41"/>
      <c r="AY1144" s="41"/>
      <c r="AZ1144" s="41"/>
      <c r="BA1144" s="39"/>
      <c r="BB1144" s="87" t="s">
        <v>1201</v>
      </c>
      <c r="BC1144" s="96">
        <v>300</v>
      </c>
      <c r="BD1144" s="96">
        <v>600</v>
      </c>
      <c r="BE1144" s="96"/>
      <c r="BF1144" s="96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41"/>
      <c r="CA1144" s="41"/>
      <c r="CB1144" s="41"/>
      <c r="CC1144" s="41"/>
      <c r="CD1144" s="41"/>
      <c r="CE1144" s="41"/>
      <c r="CF1144" s="41"/>
      <c r="CG1144" s="41"/>
      <c r="CH1144" s="41"/>
      <c r="CI1144" s="41"/>
      <c r="CJ1144" s="41"/>
      <c r="CK1144" s="41"/>
      <c r="CL1144" s="41"/>
      <c r="CM1144" s="41"/>
      <c r="CN1144" s="41"/>
      <c r="CO1144" s="41"/>
      <c r="CP1144" s="41"/>
      <c r="CQ1144" s="41"/>
      <c r="CR1144" s="41"/>
      <c r="CS1144" s="41"/>
      <c r="CT1144" s="41"/>
      <c r="CU1144" s="41"/>
      <c r="CV1144" s="41"/>
      <c r="CW1144" s="41"/>
      <c r="CX1144" s="41"/>
      <c r="CY1144" s="41"/>
      <c r="CZ1144" s="41"/>
      <c r="DA1144" s="41"/>
      <c r="DB1144" s="41"/>
      <c r="DC1144" s="41"/>
      <c r="DD1144" s="41"/>
      <c r="DE1144" s="41"/>
      <c r="DF1144" s="41"/>
      <c r="DG1144" s="41"/>
      <c r="DH1144" s="39"/>
      <c r="DI1144" s="87" t="s">
        <v>1201</v>
      </c>
      <c r="DJ1144" s="96">
        <v>300</v>
      </c>
      <c r="DK1144" s="96">
        <v>600</v>
      </c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  <c r="EL1144" s="1"/>
      <c r="EM1144" s="1"/>
      <c r="EN1144" s="1"/>
      <c r="EO1144" s="1"/>
      <c r="EP1144" s="1"/>
      <c r="EQ1144" s="1"/>
      <c r="ER1144" s="1"/>
      <c r="ES1144" s="1"/>
      <c r="ET1144" s="1"/>
      <c r="EU1144" s="1"/>
      <c r="EV1144" s="1"/>
    </row>
    <row r="1145" spans="2:152" x14ac:dyDescent="0.4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41"/>
      <c r="V1145" s="41"/>
      <c r="W1145" s="41"/>
      <c r="X1145" s="41"/>
      <c r="Y1145" s="41"/>
      <c r="Z1145" s="41"/>
      <c r="AA1145" s="41"/>
      <c r="AB1145" s="41"/>
      <c r="AC1145" s="41"/>
      <c r="AD1145" s="41"/>
      <c r="AE1145" s="41"/>
      <c r="AF1145" s="41"/>
      <c r="AG1145" s="41"/>
      <c r="AH1145" s="41"/>
      <c r="AI1145" s="41"/>
      <c r="AJ1145" s="41"/>
      <c r="AK1145" s="41"/>
      <c r="AL1145" s="41"/>
      <c r="AM1145" s="41"/>
      <c r="AN1145" s="41"/>
      <c r="AO1145" s="41"/>
      <c r="AP1145" s="41"/>
      <c r="AQ1145" s="41"/>
      <c r="AR1145" s="41"/>
      <c r="AS1145" s="41"/>
      <c r="AT1145" s="41"/>
      <c r="AU1145" s="41"/>
      <c r="AV1145" s="41"/>
      <c r="AW1145" s="41"/>
      <c r="AX1145" s="41"/>
      <c r="AY1145" s="41"/>
      <c r="AZ1145" s="41"/>
      <c r="BA1145" s="39"/>
      <c r="BB1145" s="87" t="s">
        <v>1202</v>
      </c>
      <c r="BC1145" s="96">
        <v>350</v>
      </c>
      <c r="BD1145" s="96">
        <v>700</v>
      </c>
      <c r="BE1145" s="96"/>
      <c r="BF1145" s="96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41"/>
      <c r="CA1145" s="41"/>
      <c r="CB1145" s="41"/>
      <c r="CC1145" s="41"/>
      <c r="CD1145" s="41"/>
      <c r="CE1145" s="41"/>
      <c r="CF1145" s="41"/>
      <c r="CG1145" s="41"/>
      <c r="CH1145" s="41"/>
      <c r="CI1145" s="41"/>
      <c r="CJ1145" s="41"/>
      <c r="CK1145" s="41"/>
      <c r="CL1145" s="41"/>
      <c r="CM1145" s="41"/>
      <c r="CN1145" s="41"/>
      <c r="CO1145" s="41"/>
      <c r="CP1145" s="41"/>
      <c r="CQ1145" s="41"/>
      <c r="CR1145" s="41"/>
      <c r="CS1145" s="41"/>
      <c r="CT1145" s="41"/>
      <c r="CU1145" s="41"/>
      <c r="CV1145" s="41"/>
      <c r="CW1145" s="41"/>
      <c r="CX1145" s="41"/>
      <c r="CY1145" s="41"/>
      <c r="CZ1145" s="41"/>
      <c r="DA1145" s="41"/>
      <c r="DB1145" s="41"/>
      <c r="DC1145" s="41"/>
      <c r="DD1145" s="41"/>
      <c r="DE1145" s="41"/>
      <c r="DF1145" s="41"/>
      <c r="DG1145" s="41"/>
      <c r="DH1145" s="39"/>
      <c r="DI1145" s="87" t="s">
        <v>1202</v>
      </c>
      <c r="DJ1145" s="96">
        <v>350</v>
      </c>
      <c r="DK1145" s="96">
        <v>700</v>
      </c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  <c r="EL1145" s="1"/>
      <c r="EM1145" s="1"/>
      <c r="EN1145" s="1"/>
      <c r="EO1145" s="1"/>
      <c r="EP1145" s="1"/>
      <c r="EQ1145" s="1"/>
      <c r="ER1145" s="1"/>
      <c r="ES1145" s="1"/>
      <c r="ET1145" s="1"/>
      <c r="EU1145" s="1"/>
      <c r="EV1145" s="1"/>
    </row>
    <row r="1146" spans="2:152" x14ac:dyDescent="0.4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41"/>
      <c r="V1146" s="41"/>
      <c r="W1146" s="41"/>
      <c r="X1146" s="41"/>
      <c r="Y1146" s="41"/>
      <c r="Z1146" s="41"/>
      <c r="AA1146" s="41"/>
      <c r="AB1146" s="41"/>
      <c r="AC1146" s="41"/>
      <c r="AD1146" s="41"/>
      <c r="AE1146" s="41"/>
      <c r="AF1146" s="41"/>
      <c r="AG1146" s="41"/>
      <c r="AH1146" s="41"/>
      <c r="AI1146" s="41"/>
      <c r="AJ1146" s="41"/>
      <c r="AK1146" s="41"/>
      <c r="AL1146" s="41"/>
      <c r="AM1146" s="41"/>
      <c r="AN1146" s="41"/>
      <c r="AO1146" s="41"/>
      <c r="AP1146" s="41"/>
      <c r="AQ1146" s="41"/>
      <c r="AR1146" s="41"/>
      <c r="AS1146" s="41"/>
      <c r="AT1146" s="41"/>
      <c r="AU1146" s="41"/>
      <c r="AV1146" s="41"/>
      <c r="AW1146" s="41"/>
      <c r="AX1146" s="41"/>
      <c r="AY1146" s="41"/>
      <c r="AZ1146" s="41"/>
      <c r="BA1146" s="39"/>
      <c r="BB1146" s="87" t="s">
        <v>1203</v>
      </c>
      <c r="BC1146" s="96">
        <v>400</v>
      </c>
      <c r="BD1146" s="96">
        <v>800</v>
      </c>
      <c r="BE1146" s="96"/>
      <c r="BF1146" s="96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41"/>
      <c r="CA1146" s="41"/>
      <c r="CB1146" s="41"/>
      <c r="CC1146" s="41"/>
      <c r="CD1146" s="41"/>
      <c r="CE1146" s="41"/>
      <c r="CF1146" s="41"/>
      <c r="CG1146" s="41"/>
      <c r="CH1146" s="41"/>
      <c r="CI1146" s="41"/>
      <c r="CJ1146" s="41"/>
      <c r="CK1146" s="41"/>
      <c r="CL1146" s="41"/>
      <c r="CM1146" s="41"/>
      <c r="CN1146" s="41"/>
      <c r="CO1146" s="41"/>
      <c r="CP1146" s="41"/>
      <c r="CQ1146" s="41"/>
      <c r="CR1146" s="41"/>
      <c r="CS1146" s="41"/>
      <c r="CT1146" s="41"/>
      <c r="CU1146" s="41"/>
      <c r="CV1146" s="41"/>
      <c r="CW1146" s="41"/>
      <c r="CX1146" s="41"/>
      <c r="CY1146" s="41"/>
      <c r="CZ1146" s="41"/>
      <c r="DA1146" s="41"/>
      <c r="DB1146" s="41"/>
      <c r="DC1146" s="41"/>
      <c r="DD1146" s="41"/>
      <c r="DE1146" s="41"/>
      <c r="DF1146" s="41"/>
      <c r="DG1146" s="41"/>
      <c r="DH1146" s="39"/>
      <c r="DI1146" s="87" t="s">
        <v>1203</v>
      </c>
      <c r="DJ1146" s="96">
        <v>400</v>
      </c>
      <c r="DK1146" s="96">
        <v>800</v>
      </c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  <c r="EL1146" s="1"/>
      <c r="EM1146" s="1"/>
      <c r="EN1146" s="1"/>
      <c r="EO1146" s="1"/>
      <c r="EP1146" s="1"/>
      <c r="EQ1146" s="1"/>
      <c r="ER1146" s="1"/>
      <c r="ES1146" s="1"/>
      <c r="ET1146" s="1"/>
      <c r="EU1146" s="1"/>
      <c r="EV1146" s="1"/>
    </row>
    <row r="1147" spans="2:152" x14ac:dyDescent="0.4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41"/>
      <c r="V1147" s="41"/>
      <c r="W1147" s="41"/>
      <c r="X1147" s="41"/>
      <c r="Y1147" s="41"/>
      <c r="Z1147" s="41"/>
      <c r="AA1147" s="41"/>
      <c r="AB1147" s="41"/>
      <c r="AC1147" s="41"/>
      <c r="AD1147" s="41"/>
      <c r="AE1147" s="41"/>
      <c r="AF1147" s="41"/>
      <c r="AG1147" s="41"/>
      <c r="AH1147" s="41"/>
      <c r="AI1147" s="41"/>
      <c r="AJ1147" s="41"/>
      <c r="AK1147" s="41"/>
      <c r="AL1147" s="41"/>
      <c r="AM1147" s="41"/>
      <c r="AN1147" s="41"/>
      <c r="AO1147" s="41"/>
      <c r="AP1147" s="41"/>
      <c r="AQ1147" s="41"/>
      <c r="AR1147" s="41"/>
      <c r="AS1147" s="41"/>
      <c r="AT1147" s="41"/>
      <c r="AU1147" s="41"/>
      <c r="AV1147" s="41"/>
      <c r="AW1147" s="41"/>
      <c r="AX1147" s="41"/>
      <c r="AY1147" s="41"/>
      <c r="AZ1147" s="41"/>
      <c r="BA1147" s="39"/>
      <c r="BB1147" s="87" t="s">
        <v>1204</v>
      </c>
      <c r="BC1147" s="96">
        <v>450</v>
      </c>
      <c r="BD1147" s="96">
        <v>900</v>
      </c>
      <c r="BE1147" s="96"/>
      <c r="BF1147" s="96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41"/>
      <c r="CA1147" s="41"/>
      <c r="CB1147" s="41"/>
      <c r="CC1147" s="41"/>
      <c r="CD1147" s="41"/>
      <c r="CE1147" s="41"/>
      <c r="CF1147" s="41"/>
      <c r="CG1147" s="41"/>
      <c r="CH1147" s="41"/>
      <c r="CI1147" s="41"/>
      <c r="CJ1147" s="41"/>
      <c r="CK1147" s="41"/>
      <c r="CL1147" s="41"/>
      <c r="CM1147" s="41"/>
      <c r="CN1147" s="41"/>
      <c r="CO1147" s="41"/>
      <c r="CP1147" s="41"/>
      <c r="CQ1147" s="41"/>
      <c r="CR1147" s="41"/>
      <c r="CS1147" s="41"/>
      <c r="CT1147" s="41"/>
      <c r="CU1147" s="41"/>
      <c r="CV1147" s="41"/>
      <c r="CW1147" s="41"/>
      <c r="CX1147" s="41"/>
      <c r="CY1147" s="41"/>
      <c r="CZ1147" s="41"/>
      <c r="DA1147" s="41"/>
      <c r="DB1147" s="41"/>
      <c r="DC1147" s="41"/>
      <c r="DD1147" s="41"/>
      <c r="DE1147" s="41"/>
      <c r="DF1147" s="41"/>
      <c r="DG1147" s="41"/>
      <c r="DH1147" s="39"/>
      <c r="DI1147" s="87" t="s">
        <v>1204</v>
      </c>
      <c r="DJ1147" s="96">
        <v>450</v>
      </c>
      <c r="DK1147" s="96">
        <v>900</v>
      </c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  <c r="EL1147" s="1"/>
      <c r="EM1147" s="1"/>
      <c r="EN1147" s="1"/>
      <c r="EO1147" s="1"/>
      <c r="EP1147" s="1"/>
      <c r="EQ1147" s="1"/>
      <c r="ER1147" s="1"/>
      <c r="ES1147" s="1"/>
      <c r="ET1147" s="1"/>
      <c r="EU1147" s="1"/>
      <c r="EV1147" s="1"/>
    </row>
    <row r="1148" spans="2:152" x14ac:dyDescent="0.4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41"/>
      <c r="V1148" s="41"/>
      <c r="W1148" s="41"/>
      <c r="X1148" s="41"/>
      <c r="Y1148" s="41"/>
      <c r="Z1148" s="41"/>
      <c r="AA1148" s="41"/>
      <c r="AB1148" s="41"/>
      <c r="AC1148" s="41"/>
      <c r="AD1148" s="41"/>
      <c r="AE1148" s="41"/>
      <c r="AF1148" s="41"/>
      <c r="AG1148" s="41"/>
      <c r="AH1148" s="41"/>
      <c r="AI1148" s="41"/>
      <c r="AJ1148" s="41"/>
      <c r="AK1148" s="41"/>
      <c r="AL1148" s="41"/>
      <c r="AM1148" s="41"/>
      <c r="AN1148" s="41"/>
      <c r="AO1148" s="41"/>
      <c r="AP1148" s="41"/>
      <c r="AQ1148" s="41"/>
      <c r="AR1148" s="41"/>
      <c r="AS1148" s="41"/>
      <c r="AT1148" s="41"/>
      <c r="AU1148" s="41"/>
      <c r="AV1148" s="41"/>
      <c r="AW1148" s="41"/>
      <c r="AX1148" s="41"/>
      <c r="AY1148" s="41"/>
      <c r="AZ1148" s="41"/>
      <c r="BA1148" s="39"/>
      <c r="BB1148" s="87" t="s">
        <v>1205</v>
      </c>
      <c r="BC1148" s="88">
        <v>920</v>
      </c>
      <c r="BD1148" s="88">
        <v>1370</v>
      </c>
      <c r="BE1148" s="88"/>
      <c r="BF1148" s="88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41"/>
      <c r="CA1148" s="41"/>
      <c r="CB1148" s="41"/>
      <c r="CC1148" s="41"/>
      <c r="CD1148" s="41"/>
      <c r="CE1148" s="41"/>
      <c r="CF1148" s="41"/>
      <c r="CG1148" s="41"/>
      <c r="CH1148" s="41"/>
      <c r="CI1148" s="41"/>
      <c r="CJ1148" s="41"/>
      <c r="CK1148" s="41"/>
      <c r="CL1148" s="41"/>
      <c r="CM1148" s="41"/>
      <c r="CN1148" s="41"/>
      <c r="CO1148" s="41"/>
      <c r="CP1148" s="41"/>
      <c r="CQ1148" s="41"/>
      <c r="CR1148" s="41"/>
      <c r="CS1148" s="41"/>
      <c r="CT1148" s="41"/>
      <c r="CU1148" s="41"/>
      <c r="CV1148" s="41"/>
      <c r="CW1148" s="41"/>
      <c r="CX1148" s="41"/>
      <c r="CY1148" s="41"/>
      <c r="CZ1148" s="41"/>
      <c r="DA1148" s="41"/>
      <c r="DB1148" s="41"/>
      <c r="DC1148" s="41"/>
      <c r="DD1148" s="41"/>
      <c r="DE1148" s="41"/>
      <c r="DF1148" s="41"/>
      <c r="DG1148" s="41"/>
      <c r="DH1148" s="39"/>
      <c r="DI1148" s="87" t="s">
        <v>1205</v>
      </c>
      <c r="DJ1148" s="88">
        <v>920</v>
      </c>
      <c r="DK1148" s="88">
        <v>1370</v>
      </c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"/>
      <c r="EK1148" s="1"/>
      <c r="EL1148" s="1"/>
      <c r="EM1148" s="1"/>
      <c r="EN1148" s="1"/>
      <c r="EO1148" s="1"/>
      <c r="EP1148" s="1"/>
      <c r="EQ1148" s="1"/>
      <c r="ER1148" s="1"/>
      <c r="ES1148" s="1"/>
      <c r="ET1148" s="1"/>
      <c r="EU1148" s="1"/>
      <c r="EV1148" s="1"/>
    </row>
    <row r="1149" spans="2:152" x14ac:dyDescent="0.4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41"/>
      <c r="V1149" s="41"/>
      <c r="W1149" s="41"/>
      <c r="X1149" s="41"/>
      <c r="Y1149" s="41"/>
      <c r="Z1149" s="41"/>
      <c r="AA1149" s="41"/>
      <c r="AB1149" s="41"/>
      <c r="AC1149" s="41"/>
      <c r="AD1149" s="41"/>
      <c r="AE1149" s="41"/>
      <c r="AF1149" s="41"/>
      <c r="AG1149" s="41"/>
      <c r="AH1149" s="41"/>
      <c r="AI1149" s="41"/>
      <c r="AJ1149" s="41"/>
      <c r="AK1149" s="41"/>
      <c r="AL1149" s="41"/>
      <c r="AM1149" s="41"/>
      <c r="AN1149" s="41"/>
      <c r="AO1149" s="41"/>
      <c r="AP1149" s="41"/>
      <c r="AQ1149" s="41"/>
      <c r="AR1149" s="41"/>
      <c r="AS1149" s="41"/>
      <c r="AT1149" s="41"/>
      <c r="AU1149" s="41"/>
      <c r="AV1149" s="41"/>
      <c r="AW1149" s="41"/>
      <c r="AX1149" s="41"/>
      <c r="AY1149" s="41"/>
      <c r="AZ1149" s="41"/>
      <c r="BA1149" s="39"/>
      <c r="BB1149" s="87" t="s">
        <v>1206</v>
      </c>
      <c r="BC1149" s="88">
        <v>1190</v>
      </c>
      <c r="BD1149" s="88">
        <v>1740</v>
      </c>
      <c r="BE1149" s="88"/>
      <c r="BF1149" s="88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41"/>
      <c r="CA1149" s="41"/>
      <c r="CB1149" s="41"/>
      <c r="CC1149" s="41"/>
      <c r="CD1149" s="41"/>
      <c r="CE1149" s="41"/>
      <c r="CF1149" s="41"/>
      <c r="CG1149" s="41"/>
      <c r="CH1149" s="41"/>
      <c r="CI1149" s="41"/>
      <c r="CJ1149" s="41"/>
      <c r="CK1149" s="41"/>
      <c r="CL1149" s="41"/>
      <c r="CM1149" s="41"/>
      <c r="CN1149" s="41"/>
      <c r="CO1149" s="41"/>
      <c r="CP1149" s="41"/>
      <c r="CQ1149" s="41"/>
      <c r="CR1149" s="41"/>
      <c r="CS1149" s="41"/>
      <c r="CT1149" s="41"/>
      <c r="CU1149" s="41"/>
      <c r="CV1149" s="41"/>
      <c r="CW1149" s="41"/>
      <c r="CX1149" s="41"/>
      <c r="CY1149" s="41"/>
      <c r="CZ1149" s="41"/>
      <c r="DA1149" s="41"/>
      <c r="DB1149" s="41"/>
      <c r="DC1149" s="41"/>
      <c r="DD1149" s="41"/>
      <c r="DE1149" s="41"/>
      <c r="DF1149" s="41"/>
      <c r="DG1149" s="41"/>
      <c r="DH1149" s="39"/>
      <c r="DI1149" s="87" t="s">
        <v>1206</v>
      </c>
      <c r="DJ1149" s="88">
        <v>1190</v>
      </c>
      <c r="DK1149" s="88">
        <v>1740</v>
      </c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  <c r="EL1149" s="1"/>
      <c r="EM1149" s="1"/>
      <c r="EN1149" s="1"/>
      <c r="EO1149" s="1"/>
      <c r="EP1149" s="1"/>
      <c r="EQ1149" s="1"/>
      <c r="ER1149" s="1"/>
      <c r="ES1149" s="1"/>
      <c r="ET1149" s="1"/>
      <c r="EU1149" s="1"/>
      <c r="EV1149" s="1"/>
    </row>
    <row r="1150" spans="2:152" x14ac:dyDescent="0.4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41"/>
      <c r="V1150" s="41"/>
      <c r="W1150" s="41"/>
      <c r="X1150" s="41"/>
      <c r="Y1150" s="41"/>
      <c r="Z1150" s="41"/>
      <c r="AA1150" s="41"/>
      <c r="AB1150" s="41"/>
      <c r="AC1150" s="41"/>
      <c r="AD1150" s="41"/>
      <c r="AE1150" s="41"/>
      <c r="AF1150" s="41"/>
      <c r="AG1150" s="41"/>
      <c r="AH1150" s="41"/>
      <c r="AI1150" s="41"/>
      <c r="AJ1150" s="41"/>
      <c r="AK1150" s="41"/>
      <c r="AL1150" s="41"/>
      <c r="AM1150" s="41"/>
      <c r="AN1150" s="41"/>
      <c r="AO1150" s="41"/>
      <c r="AP1150" s="41"/>
      <c r="AQ1150" s="41"/>
      <c r="AR1150" s="41"/>
      <c r="AS1150" s="41"/>
      <c r="AT1150" s="41"/>
      <c r="AU1150" s="41"/>
      <c r="AV1150" s="41"/>
      <c r="AW1150" s="41"/>
      <c r="AX1150" s="41"/>
      <c r="AY1150" s="41"/>
      <c r="AZ1150" s="41"/>
      <c r="BA1150" s="39"/>
      <c r="BB1150" s="87" t="s">
        <v>1207</v>
      </c>
      <c r="BC1150" s="96">
        <v>100</v>
      </c>
      <c r="BD1150" s="96">
        <v>200</v>
      </c>
      <c r="BE1150" s="96"/>
      <c r="BF1150" s="96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41"/>
      <c r="CA1150" s="41"/>
      <c r="CB1150" s="41"/>
      <c r="CC1150" s="41"/>
      <c r="CD1150" s="41"/>
      <c r="CE1150" s="41"/>
      <c r="CF1150" s="41"/>
      <c r="CG1150" s="41"/>
      <c r="CH1150" s="41"/>
      <c r="CI1150" s="41"/>
      <c r="CJ1150" s="41"/>
      <c r="CK1150" s="41"/>
      <c r="CL1150" s="41"/>
      <c r="CM1150" s="41"/>
      <c r="CN1150" s="41"/>
      <c r="CO1150" s="41"/>
      <c r="CP1150" s="41"/>
      <c r="CQ1150" s="41"/>
      <c r="CR1150" s="41"/>
      <c r="CS1150" s="41"/>
      <c r="CT1150" s="41"/>
      <c r="CU1150" s="41"/>
      <c r="CV1150" s="41"/>
      <c r="CW1150" s="41"/>
      <c r="CX1150" s="41"/>
      <c r="CY1150" s="41"/>
      <c r="CZ1150" s="41"/>
      <c r="DA1150" s="41"/>
      <c r="DB1150" s="41"/>
      <c r="DC1150" s="41"/>
      <c r="DD1150" s="41"/>
      <c r="DE1150" s="41"/>
      <c r="DF1150" s="41"/>
      <c r="DG1150" s="41"/>
      <c r="DH1150" s="39"/>
      <c r="DI1150" s="87" t="s">
        <v>1207</v>
      </c>
      <c r="DJ1150" s="96">
        <v>100</v>
      </c>
      <c r="DK1150" s="96">
        <v>200</v>
      </c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"/>
      <c r="EK1150" s="1"/>
      <c r="EL1150" s="1"/>
      <c r="EM1150" s="1"/>
      <c r="EN1150" s="1"/>
      <c r="EO1150" s="1"/>
      <c r="EP1150" s="1"/>
      <c r="EQ1150" s="1"/>
      <c r="ER1150" s="1"/>
      <c r="ES1150" s="1"/>
      <c r="ET1150" s="1"/>
      <c r="EU1150" s="1"/>
      <c r="EV1150" s="1"/>
    </row>
    <row r="1151" spans="2:152" x14ac:dyDescent="0.4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41"/>
      <c r="V1151" s="41"/>
      <c r="W1151" s="41"/>
      <c r="X1151" s="41"/>
      <c r="Y1151" s="41"/>
      <c r="Z1151" s="41"/>
      <c r="AA1151" s="41"/>
      <c r="AB1151" s="41"/>
      <c r="AC1151" s="41"/>
      <c r="AD1151" s="41"/>
      <c r="AE1151" s="41"/>
      <c r="AF1151" s="41"/>
      <c r="AG1151" s="41"/>
      <c r="AH1151" s="41"/>
      <c r="AI1151" s="41"/>
      <c r="AJ1151" s="41"/>
      <c r="AK1151" s="41"/>
      <c r="AL1151" s="41"/>
      <c r="AM1151" s="41"/>
      <c r="AN1151" s="41"/>
      <c r="AO1151" s="41"/>
      <c r="AP1151" s="41"/>
      <c r="AQ1151" s="41"/>
      <c r="AR1151" s="41"/>
      <c r="AS1151" s="41"/>
      <c r="AT1151" s="41"/>
      <c r="AU1151" s="41"/>
      <c r="AV1151" s="41"/>
      <c r="AW1151" s="41"/>
      <c r="AX1151" s="41"/>
      <c r="AY1151" s="41"/>
      <c r="AZ1151" s="41"/>
      <c r="BA1151" s="39"/>
      <c r="BB1151" s="87" t="s">
        <v>1208</v>
      </c>
      <c r="BC1151" s="96">
        <v>2600</v>
      </c>
      <c r="BD1151" s="96">
        <v>2900</v>
      </c>
      <c r="BE1151" s="96"/>
      <c r="BF1151" s="96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41"/>
      <c r="CA1151" s="41"/>
      <c r="CB1151" s="41"/>
      <c r="CC1151" s="41"/>
      <c r="CD1151" s="41"/>
      <c r="CE1151" s="41"/>
      <c r="CF1151" s="41"/>
      <c r="CG1151" s="41"/>
      <c r="CH1151" s="41"/>
      <c r="CI1151" s="41"/>
      <c r="CJ1151" s="41"/>
      <c r="CK1151" s="41"/>
      <c r="CL1151" s="41"/>
      <c r="CM1151" s="41"/>
      <c r="CN1151" s="41"/>
      <c r="CO1151" s="41"/>
      <c r="CP1151" s="41"/>
      <c r="CQ1151" s="41"/>
      <c r="CR1151" s="41"/>
      <c r="CS1151" s="41"/>
      <c r="CT1151" s="41"/>
      <c r="CU1151" s="41"/>
      <c r="CV1151" s="41"/>
      <c r="CW1151" s="41"/>
      <c r="CX1151" s="41"/>
      <c r="CY1151" s="41"/>
      <c r="CZ1151" s="41"/>
      <c r="DA1151" s="41"/>
      <c r="DB1151" s="41"/>
      <c r="DC1151" s="41"/>
      <c r="DD1151" s="41"/>
      <c r="DE1151" s="41"/>
      <c r="DF1151" s="41"/>
      <c r="DG1151" s="41"/>
      <c r="DH1151" s="39"/>
      <c r="DI1151" s="87" t="s">
        <v>1208</v>
      </c>
      <c r="DJ1151" s="96">
        <v>2600</v>
      </c>
      <c r="DK1151" s="96">
        <v>2900</v>
      </c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"/>
      <c r="EK1151" s="1"/>
      <c r="EL1151" s="1"/>
      <c r="EM1151" s="1"/>
      <c r="EN1151" s="1"/>
      <c r="EO1151" s="1"/>
      <c r="EP1151" s="1"/>
      <c r="EQ1151" s="1"/>
      <c r="ER1151" s="1"/>
      <c r="ES1151" s="1"/>
      <c r="ET1151" s="1"/>
      <c r="EU1151" s="1"/>
      <c r="EV1151" s="1"/>
    </row>
    <row r="1152" spans="2:152" x14ac:dyDescent="0.4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41"/>
      <c r="V1152" s="41"/>
      <c r="W1152" s="41"/>
      <c r="X1152" s="41"/>
      <c r="Y1152" s="41"/>
      <c r="Z1152" s="41"/>
      <c r="AA1152" s="41"/>
      <c r="AB1152" s="41"/>
      <c r="AC1152" s="41"/>
      <c r="AD1152" s="41"/>
      <c r="AE1152" s="41"/>
      <c r="AF1152" s="41"/>
      <c r="AG1152" s="41"/>
      <c r="AH1152" s="41"/>
      <c r="AI1152" s="41"/>
      <c r="AJ1152" s="41"/>
      <c r="AK1152" s="41"/>
      <c r="AL1152" s="41"/>
      <c r="AM1152" s="41"/>
      <c r="AN1152" s="41"/>
      <c r="AO1152" s="41"/>
      <c r="AP1152" s="41"/>
      <c r="AQ1152" s="41"/>
      <c r="AR1152" s="41"/>
      <c r="AS1152" s="41"/>
      <c r="AT1152" s="41"/>
      <c r="AU1152" s="41"/>
      <c r="AV1152" s="41"/>
      <c r="AW1152" s="41"/>
      <c r="AX1152" s="41"/>
      <c r="AY1152" s="41"/>
      <c r="AZ1152" s="41"/>
      <c r="BA1152" s="39"/>
      <c r="BB1152" s="87" t="s">
        <v>1209</v>
      </c>
      <c r="BC1152" s="96">
        <v>2900</v>
      </c>
      <c r="BD1152" s="96">
        <v>3200</v>
      </c>
      <c r="BE1152" s="96"/>
      <c r="BF1152" s="96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41"/>
      <c r="CA1152" s="41"/>
      <c r="CB1152" s="41"/>
      <c r="CC1152" s="41"/>
      <c r="CD1152" s="41"/>
      <c r="CE1152" s="41"/>
      <c r="CF1152" s="41"/>
      <c r="CG1152" s="41"/>
      <c r="CH1152" s="41"/>
      <c r="CI1152" s="41"/>
      <c r="CJ1152" s="41"/>
      <c r="CK1152" s="41"/>
      <c r="CL1152" s="41"/>
      <c r="CM1152" s="41"/>
      <c r="CN1152" s="41"/>
      <c r="CO1152" s="41"/>
      <c r="CP1152" s="41"/>
      <c r="CQ1152" s="41"/>
      <c r="CR1152" s="41"/>
      <c r="CS1152" s="41"/>
      <c r="CT1152" s="41"/>
      <c r="CU1152" s="41"/>
      <c r="CV1152" s="41"/>
      <c r="CW1152" s="41"/>
      <c r="CX1152" s="41"/>
      <c r="CY1152" s="41"/>
      <c r="CZ1152" s="41"/>
      <c r="DA1152" s="41"/>
      <c r="DB1152" s="41"/>
      <c r="DC1152" s="41"/>
      <c r="DD1152" s="41"/>
      <c r="DE1152" s="41"/>
      <c r="DF1152" s="41"/>
      <c r="DG1152" s="41"/>
      <c r="DH1152" s="39"/>
      <c r="DI1152" s="87" t="s">
        <v>1209</v>
      </c>
      <c r="DJ1152" s="96">
        <v>2900</v>
      </c>
      <c r="DK1152" s="96">
        <v>3200</v>
      </c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  <c r="EG1152" s="1"/>
      <c r="EH1152" s="1"/>
      <c r="EI1152" s="1"/>
      <c r="EJ1152" s="1"/>
      <c r="EK1152" s="1"/>
      <c r="EL1152" s="1"/>
      <c r="EM1152" s="1"/>
      <c r="EN1152" s="1"/>
      <c r="EO1152" s="1"/>
      <c r="EP1152" s="1"/>
      <c r="EQ1152" s="1"/>
      <c r="ER1152" s="1"/>
      <c r="ES1152" s="1"/>
      <c r="ET1152" s="1"/>
      <c r="EU1152" s="1"/>
      <c r="EV1152" s="1"/>
    </row>
    <row r="1153" spans="2:152" x14ac:dyDescent="0.4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41"/>
      <c r="V1153" s="41"/>
      <c r="W1153" s="41"/>
      <c r="X1153" s="41"/>
      <c r="Y1153" s="41"/>
      <c r="Z1153" s="41"/>
      <c r="AA1153" s="41"/>
      <c r="AB1153" s="41"/>
      <c r="AC1153" s="41"/>
      <c r="AD1153" s="41"/>
      <c r="AE1153" s="41"/>
      <c r="AF1153" s="41"/>
      <c r="AG1153" s="41"/>
      <c r="AH1153" s="41"/>
      <c r="AI1153" s="41"/>
      <c r="AJ1153" s="41"/>
      <c r="AK1153" s="41"/>
      <c r="AL1153" s="41"/>
      <c r="AM1153" s="41"/>
      <c r="AN1153" s="41"/>
      <c r="AO1153" s="41"/>
      <c r="AP1153" s="41"/>
      <c r="AQ1153" s="41"/>
      <c r="AR1153" s="41"/>
      <c r="AS1153" s="41"/>
      <c r="AT1153" s="41"/>
      <c r="AU1153" s="41"/>
      <c r="AV1153" s="41"/>
      <c r="AW1153" s="41"/>
      <c r="AX1153" s="41"/>
      <c r="AY1153" s="41"/>
      <c r="AZ1153" s="41"/>
      <c r="BA1153" s="39"/>
      <c r="BB1153" s="87" t="s">
        <v>1210</v>
      </c>
      <c r="BC1153" s="96">
        <v>3200</v>
      </c>
      <c r="BD1153" s="96">
        <v>3500</v>
      </c>
      <c r="BE1153" s="96"/>
      <c r="BF1153" s="96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41"/>
      <c r="CA1153" s="41"/>
      <c r="CB1153" s="41"/>
      <c r="CC1153" s="41"/>
      <c r="CD1153" s="41"/>
      <c r="CE1153" s="41"/>
      <c r="CF1153" s="41"/>
      <c r="CG1153" s="41"/>
      <c r="CH1153" s="41"/>
      <c r="CI1153" s="41"/>
      <c r="CJ1153" s="41"/>
      <c r="CK1153" s="41"/>
      <c r="CL1153" s="41"/>
      <c r="CM1153" s="41"/>
      <c r="CN1153" s="41"/>
      <c r="CO1153" s="41"/>
      <c r="CP1153" s="41"/>
      <c r="CQ1153" s="41"/>
      <c r="CR1153" s="41"/>
      <c r="CS1153" s="41"/>
      <c r="CT1153" s="41"/>
      <c r="CU1153" s="41"/>
      <c r="CV1153" s="41"/>
      <c r="CW1153" s="41"/>
      <c r="CX1153" s="41"/>
      <c r="CY1153" s="41"/>
      <c r="CZ1153" s="41"/>
      <c r="DA1153" s="41"/>
      <c r="DB1153" s="41"/>
      <c r="DC1153" s="41"/>
      <c r="DD1153" s="41"/>
      <c r="DE1153" s="41"/>
      <c r="DF1153" s="41"/>
      <c r="DG1153" s="41"/>
      <c r="DH1153" s="39"/>
      <c r="DI1153" s="87" t="s">
        <v>1210</v>
      </c>
      <c r="DJ1153" s="96">
        <v>3200</v>
      </c>
      <c r="DK1153" s="96">
        <v>3500</v>
      </c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"/>
      <c r="EK1153" s="1"/>
      <c r="EL1153" s="1"/>
      <c r="EM1153" s="1"/>
      <c r="EN1153" s="1"/>
      <c r="EO1153" s="1"/>
      <c r="EP1153" s="1"/>
      <c r="EQ1153" s="1"/>
      <c r="ER1153" s="1"/>
      <c r="ES1153" s="1"/>
      <c r="ET1153" s="1"/>
      <c r="EU1153" s="1"/>
      <c r="EV1153" s="1"/>
    </row>
    <row r="1154" spans="2:152" x14ac:dyDescent="0.4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41"/>
      <c r="V1154" s="41"/>
      <c r="W1154" s="41"/>
      <c r="X1154" s="41"/>
      <c r="Y1154" s="41"/>
      <c r="Z1154" s="41"/>
      <c r="AA1154" s="41"/>
      <c r="AB1154" s="41"/>
      <c r="AC1154" s="41"/>
      <c r="AD1154" s="41"/>
      <c r="AE1154" s="41"/>
      <c r="AF1154" s="41"/>
      <c r="AG1154" s="41"/>
      <c r="AH1154" s="41"/>
      <c r="AI1154" s="41"/>
      <c r="AJ1154" s="41"/>
      <c r="AK1154" s="41"/>
      <c r="AL1154" s="41"/>
      <c r="AM1154" s="41"/>
      <c r="AN1154" s="41"/>
      <c r="AO1154" s="41"/>
      <c r="AP1154" s="41"/>
      <c r="AQ1154" s="41"/>
      <c r="AR1154" s="41"/>
      <c r="AS1154" s="41"/>
      <c r="AT1154" s="41"/>
      <c r="AU1154" s="41"/>
      <c r="AV1154" s="41"/>
      <c r="AW1154" s="41"/>
      <c r="AX1154" s="41"/>
      <c r="AY1154" s="41"/>
      <c r="AZ1154" s="41"/>
      <c r="BA1154" s="39"/>
      <c r="BB1154" s="87" t="s">
        <v>1211</v>
      </c>
      <c r="BC1154" s="96">
        <v>300</v>
      </c>
      <c r="BD1154" s="96">
        <v>500</v>
      </c>
      <c r="BE1154" s="96"/>
      <c r="BF1154" s="96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41"/>
      <c r="CA1154" s="41"/>
      <c r="CB1154" s="41"/>
      <c r="CC1154" s="41"/>
      <c r="CD1154" s="41"/>
      <c r="CE1154" s="41"/>
      <c r="CF1154" s="41"/>
      <c r="CG1154" s="41"/>
      <c r="CH1154" s="41"/>
      <c r="CI1154" s="41"/>
      <c r="CJ1154" s="41"/>
      <c r="CK1154" s="41"/>
      <c r="CL1154" s="41"/>
      <c r="CM1154" s="41"/>
      <c r="CN1154" s="41"/>
      <c r="CO1154" s="41"/>
      <c r="CP1154" s="41"/>
      <c r="CQ1154" s="41"/>
      <c r="CR1154" s="41"/>
      <c r="CS1154" s="41"/>
      <c r="CT1154" s="41"/>
      <c r="CU1154" s="41"/>
      <c r="CV1154" s="41"/>
      <c r="CW1154" s="41"/>
      <c r="CX1154" s="41"/>
      <c r="CY1154" s="41"/>
      <c r="CZ1154" s="41"/>
      <c r="DA1154" s="41"/>
      <c r="DB1154" s="41"/>
      <c r="DC1154" s="41"/>
      <c r="DD1154" s="41"/>
      <c r="DE1154" s="41"/>
      <c r="DF1154" s="41"/>
      <c r="DG1154" s="41"/>
      <c r="DH1154" s="39"/>
      <c r="DI1154" s="87" t="s">
        <v>1211</v>
      </c>
      <c r="DJ1154" s="96">
        <v>300</v>
      </c>
      <c r="DK1154" s="96">
        <v>500</v>
      </c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"/>
      <c r="EK1154" s="1"/>
      <c r="EL1154" s="1"/>
      <c r="EM1154" s="1"/>
      <c r="EN1154" s="1"/>
      <c r="EO1154" s="1"/>
      <c r="EP1154" s="1"/>
      <c r="EQ1154" s="1"/>
      <c r="ER1154" s="1"/>
      <c r="ES1154" s="1"/>
      <c r="ET1154" s="1"/>
      <c r="EU1154" s="1"/>
      <c r="EV1154" s="1"/>
    </row>
    <row r="1155" spans="2:152" x14ac:dyDescent="0.4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41"/>
      <c r="V1155" s="41"/>
      <c r="W1155" s="41"/>
      <c r="X1155" s="41"/>
      <c r="Y1155" s="41"/>
      <c r="Z1155" s="41"/>
      <c r="AA1155" s="41"/>
      <c r="AB1155" s="41"/>
      <c r="AC1155" s="41"/>
      <c r="AD1155" s="41"/>
      <c r="AE1155" s="41"/>
      <c r="AF1155" s="41"/>
      <c r="AG1155" s="41"/>
      <c r="AH1155" s="41"/>
      <c r="AI1155" s="41"/>
      <c r="AJ1155" s="41"/>
      <c r="AK1155" s="41"/>
      <c r="AL1155" s="41"/>
      <c r="AM1155" s="41"/>
      <c r="AN1155" s="41"/>
      <c r="AO1155" s="41"/>
      <c r="AP1155" s="41"/>
      <c r="AQ1155" s="41"/>
      <c r="AR1155" s="41"/>
      <c r="AS1155" s="41"/>
      <c r="AT1155" s="41"/>
      <c r="AU1155" s="41"/>
      <c r="AV1155" s="41"/>
      <c r="AW1155" s="41"/>
      <c r="AX1155" s="41"/>
      <c r="AY1155" s="41"/>
      <c r="AZ1155" s="41"/>
      <c r="BA1155" s="39"/>
      <c r="BB1155" s="87" t="s">
        <v>1212</v>
      </c>
      <c r="BC1155" s="96">
        <v>500</v>
      </c>
      <c r="BD1155" s="96">
        <v>800</v>
      </c>
      <c r="BE1155" s="96"/>
      <c r="BF1155" s="96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41"/>
      <c r="CA1155" s="41"/>
      <c r="CB1155" s="41"/>
      <c r="CC1155" s="41"/>
      <c r="CD1155" s="41"/>
      <c r="CE1155" s="41"/>
      <c r="CF1155" s="41"/>
      <c r="CG1155" s="41"/>
      <c r="CH1155" s="41"/>
      <c r="CI1155" s="41"/>
      <c r="CJ1155" s="41"/>
      <c r="CK1155" s="41"/>
      <c r="CL1155" s="41"/>
      <c r="CM1155" s="41"/>
      <c r="CN1155" s="41"/>
      <c r="CO1155" s="41"/>
      <c r="CP1155" s="41"/>
      <c r="CQ1155" s="41"/>
      <c r="CR1155" s="41"/>
      <c r="CS1155" s="41"/>
      <c r="CT1155" s="41"/>
      <c r="CU1155" s="41"/>
      <c r="CV1155" s="41"/>
      <c r="CW1155" s="41"/>
      <c r="CX1155" s="41"/>
      <c r="CY1155" s="41"/>
      <c r="CZ1155" s="41"/>
      <c r="DA1155" s="41"/>
      <c r="DB1155" s="41"/>
      <c r="DC1155" s="41"/>
      <c r="DD1155" s="41"/>
      <c r="DE1155" s="41"/>
      <c r="DF1155" s="41"/>
      <c r="DG1155" s="41"/>
      <c r="DH1155" s="39"/>
      <c r="DI1155" s="87" t="s">
        <v>1212</v>
      </c>
      <c r="DJ1155" s="96">
        <v>500</v>
      </c>
      <c r="DK1155" s="96">
        <v>800</v>
      </c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"/>
      <c r="EK1155" s="1"/>
      <c r="EL1155" s="1"/>
      <c r="EM1155" s="1"/>
      <c r="EN1155" s="1"/>
      <c r="EO1155" s="1"/>
      <c r="EP1155" s="1"/>
      <c r="EQ1155" s="1"/>
      <c r="ER1155" s="1"/>
      <c r="ES1155" s="1"/>
      <c r="ET1155" s="1"/>
      <c r="EU1155" s="1"/>
      <c r="EV1155" s="1"/>
    </row>
    <row r="1156" spans="2:152" x14ac:dyDescent="0.4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41"/>
      <c r="V1156" s="41"/>
      <c r="W1156" s="41"/>
      <c r="X1156" s="41"/>
      <c r="Y1156" s="41"/>
      <c r="Z1156" s="41"/>
      <c r="AA1156" s="41"/>
      <c r="AB1156" s="41"/>
      <c r="AC1156" s="41"/>
      <c r="AD1156" s="41"/>
      <c r="AE1156" s="41"/>
      <c r="AF1156" s="41"/>
      <c r="AG1156" s="41"/>
      <c r="AH1156" s="41"/>
      <c r="AI1156" s="41"/>
      <c r="AJ1156" s="41"/>
      <c r="AK1156" s="41"/>
      <c r="AL1156" s="41"/>
      <c r="AM1156" s="41"/>
      <c r="AN1156" s="41"/>
      <c r="AO1156" s="41"/>
      <c r="AP1156" s="41"/>
      <c r="AQ1156" s="41"/>
      <c r="AR1156" s="41"/>
      <c r="AS1156" s="41"/>
      <c r="AT1156" s="41"/>
      <c r="AU1156" s="41"/>
      <c r="AV1156" s="41"/>
      <c r="AW1156" s="41"/>
      <c r="AX1156" s="41"/>
      <c r="AY1156" s="41"/>
      <c r="AZ1156" s="41"/>
      <c r="BA1156" s="39"/>
      <c r="BB1156" s="87" t="s">
        <v>1213</v>
      </c>
      <c r="BC1156" s="96">
        <v>800</v>
      </c>
      <c r="BD1156" s="96">
        <v>1100</v>
      </c>
      <c r="BE1156" s="96"/>
      <c r="BF1156" s="96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41"/>
      <c r="CA1156" s="41"/>
      <c r="CB1156" s="41"/>
      <c r="CC1156" s="41"/>
      <c r="CD1156" s="41"/>
      <c r="CE1156" s="41"/>
      <c r="CF1156" s="41"/>
      <c r="CG1156" s="41"/>
      <c r="CH1156" s="41"/>
      <c r="CI1156" s="41"/>
      <c r="CJ1156" s="41"/>
      <c r="CK1156" s="41"/>
      <c r="CL1156" s="41"/>
      <c r="CM1156" s="41"/>
      <c r="CN1156" s="41"/>
      <c r="CO1156" s="41"/>
      <c r="CP1156" s="41"/>
      <c r="CQ1156" s="41"/>
      <c r="CR1156" s="41"/>
      <c r="CS1156" s="41"/>
      <c r="CT1156" s="41"/>
      <c r="CU1156" s="41"/>
      <c r="CV1156" s="41"/>
      <c r="CW1156" s="41"/>
      <c r="CX1156" s="41"/>
      <c r="CY1156" s="41"/>
      <c r="CZ1156" s="41"/>
      <c r="DA1156" s="41"/>
      <c r="DB1156" s="41"/>
      <c r="DC1156" s="41"/>
      <c r="DD1156" s="41"/>
      <c r="DE1156" s="41"/>
      <c r="DF1156" s="41"/>
      <c r="DG1156" s="41"/>
      <c r="DH1156" s="39"/>
      <c r="DI1156" s="87" t="s">
        <v>1213</v>
      </c>
      <c r="DJ1156" s="96">
        <v>800</v>
      </c>
      <c r="DK1156" s="96">
        <v>1100</v>
      </c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"/>
      <c r="EK1156" s="1"/>
      <c r="EL1156" s="1"/>
      <c r="EM1156" s="1"/>
      <c r="EN1156" s="1"/>
      <c r="EO1156" s="1"/>
      <c r="EP1156" s="1"/>
      <c r="EQ1156" s="1"/>
      <c r="ER1156" s="1"/>
      <c r="ES1156" s="1"/>
      <c r="ET1156" s="1"/>
      <c r="EU1156" s="1"/>
      <c r="EV1156" s="1"/>
    </row>
    <row r="1157" spans="2:152" x14ac:dyDescent="0.4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41"/>
      <c r="V1157" s="41"/>
      <c r="W1157" s="41"/>
      <c r="X1157" s="41"/>
      <c r="Y1157" s="41"/>
      <c r="Z1157" s="41"/>
      <c r="AA1157" s="41"/>
      <c r="AB1157" s="41"/>
      <c r="AC1157" s="41"/>
      <c r="AD1157" s="41"/>
      <c r="AE1157" s="41"/>
      <c r="AF1157" s="41"/>
      <c r="AG1157" s="41"/>
      <c r="AH1157" s="41"/>
      <c r="AI1157" s="41"/>
      <c r="AJ1157" s="41"/>
      <c r="AK1157" s="41"/>
      <c r="AL1157" s="41"/>
      <c r="AM1157" s="41"/>
      <c r="AN1157" s="41"/>
      <c r="AO1157" s="41"/>
      <c r="AP1157" s="41"/>
      <c r="AQ1157" s="41"/>
      <c r="AR1157" s="41"/>
      <c r="AS1157" s="41"/>
      <c r="AT1157" s="41"/>
      <c r="AU1157" s="41"/>
      <c r="AV1157" s="41"/>
      <c r="AW1157" s="41"/>
      <c r="AX1157" s="41"/>
      <c r="AY1157" s="41"/>
      <c r="AZ1157" s="41"/>
      <c r="BA1157" s="39"/>
      <c r="BB1157" s="87" t="s">
        <v>1214</v>
      </c>
      <c r="BC1157" s="96">
        <v>1100</v>
      </c>
      <c r="BD1157" s="96">
        <v>1400</v>
      </c>
      <c r="BE1157" s="96"/>
      <c r="BF1157" s="96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41"/>
      <c r="CA1157" s="41"/>
      <c r="CB1157" s="41"/>
      <c r="CC1157" s="41"/>
      <c r="CD1157" s="41"/>
      <c r="CE1157" s="41"/>
      <c r="CF1157" s="41"/>
      <c r="CG1157" s="41"/>
      <c r="CH1157" s="41"/>
      <c r="CI1157" s="41"/>
      <c r="CJ1157" s="41"/>
      <c r="CK1157" s="41"/>
      <c r="CL1157" s="41"/>
      <c r="CM1157" s="41"/>
      <c r="CN1157" s="41"/>
      <c r="CO1157" s="41"/>
      <c r="CP1157" s="41"/>
      <c r="CQ1157" s="41"/>
      <c r="CR1157" s="41"/>
      <c r="CS1157" s="41"/>
      <c r="CT1157" s="41"/>
      <c r="CU1157" s="41"/>
      <c r="CV1157" s="41"/>
      <c r="CW1157" s="41"/>
      <c r="CX1157" s="41"/>
      <c r="CY1157" s="41"/>
      <c r="CZ1157" s="41"/>
      <c r="DA1157" s="41"/>
      <c r="DB1157" s="41"/>
      <c r="DC1157" s="41"/>
      <c r="DD1157" s="41"/>
      <c r="DE1157" s="41"/>
      <c r="DF1157" s="41"/>
      <c r="DG1157" s="41"/>
      <c r="DH1157" s="39"/>
      <c r="DI1157" s="87" t="s">
        <v>1214</v>
      </c>
      <c r="DJ1157" s="96">
        <v>1100</v>
      </c>
      <c r="DK1157" s="96">
        <v>1400</v>
      </c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  <c r="EG1157" s="1"/>
      <c r="EH1157" s="1"/>
      <c r="EI1157" s="1"/>
      <c r="EJ1157" s="1"/>
      <c r="EK1157" s="1"/>
      <c r="EL1157" s="1"/>
      <c r="EM1157" s="1"/>
      <c r="EN1157" s="1"/>
      <c r="EO1157" s="1"/>
      <c r="EP1157" s="1"/>
      <c r="EQ1157" s="1"/>
      <c r="ER1157" s="1"/>
      <c r="ES1157" s="1"/>
      <c r="ET1157" s="1"/>
      <c r="EU1157" s="1"/>
      <c r="EV1157" s="1"/>
    </row>
    <row r="1158" spans="2:152" x14ac:dyDescent="0.4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41"/>
      <c r="V1158" s="41"/>
      <c r="W1158" s="41"/>
      <c r="X1158" s="41"/>
      <c r="Y1158" s="41"/>
      <c r="Z1158" s="41"/>
      <c r="AA1158" s="41"/>
      <c r="AB1158" s="41"/>
      <c r="AC1158" s="41"/>
      <c r="AD1158" s="41"/>
      <c r="AE1158" s="41"/>
      <c r="AF1158" s="41"/>
      <c r="AG1158" s="41"/>
      <c r="AH1158" s="41"/>
      <c r="AI1158" s="41"/>
      <c r="AJ1158" s="41"/>
      <c r="AK1158" s="41"/>
      <c r="AL1158" s="41"/>
      <c r="AM1158" s="41"/>
      <c r="AN1158" s="41"/>
      <c r="AO1158" s="41"/>
      <c r="AP1158" s="41"/>
      <c r="AQ1158" s="41"/>
      <c r="AR1158" s="41"/>
      <c r="AS1158" s="41"/>
      <c r="AT1158" s="41"/>
      <c r="AU1158" s="41"/>
      <c r="AV1158" s="41"/>
      <c r="AW1158" s="41"/>
      <c r="AX1158" s="41"/>
      <c r="AY1158" s="41"/>
      <c r="AZ1158" s="41"/>
      <c r="BA1158" s="39"/>
      <c r="BB1158" s="87" t="s">
        <v>1215</v>
      </c>
      <c r="BC1158" s="96">
        <v>1400</v>
      </c>
      <c r="BD1158" s="96">
        <v>1700</v>
      </c>
      <c r="BE1158" s="96"/>
      <c r="BF1158" s="96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41"/>
      <c r="CA1158" s="41"/>
      <c r="CB1158" s="41"/>
      <c r="CC1158" s="41"/>
      <c r="CD1158" s="41"/>
      <c r="CE1158" s="41"/>
      <c r="CF1158" s="41"/>
      <c r="CG1158" s="41"/>
      <c r="CH1158" s="41"/>
      <c r="CI1158" s="41"/>
      <c r="CJ1158" s="41"/>
      <c r="CK1158" s="41"/>
      <c r="CL1158" s="41"/>
      <c r="CM1158" s="41"/>
      <c r="CN1158" s="41"/>
      <c r="CO1158" s="41"/>
      <c r="CP1158" s="41"/>
      <c r="CQ1158" s="41"/>
      <c r="CR1158" s="41"/>
      <c r="CS1158" s="41"/>
      <c r="CT1158" s="41"/>
      <c r="CU1158" s="41"/>
      <c r="CV1158" s="41"/>
      <c r="CW1158" s="41"/>
      <c r="CX1158" s="41"/>
      <c r="CY1158" s="41"/>
      <c r="CZ1158" s="41"/>
      <c r="DA1158" s="41"/>
      <c r="DB1158" s="41"/>
      <c r="DC1158" s="41"/>
      <c r="DD1158" s="41"/>
      <c r="DE1158" s="41"/>
      <c r="DF1158" s="41"/>
      <c r="DG1158" s="41"/>
      <c r="DH1158" s="39"/>
      <c r="DI1158" s="87" t="s">
        <v>1215</v>
      </c>
      <c r="DJ1158" s="96">
        <v>1400</v>
      </c>
      <c r="DK1158" s="96">
        <v>1700</v>
      </c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"/>
      <c r="EK1158" s="1"/>
      <c r="EL1158" s="1"/>
      <c r="EM1158" s="1"/>
      <c r="EN1158" s="1"/>
      <c r="EO1158" s="1"/>
      <c r="EP1158" s="1"/>
      <c r="EQ1158" s="1"/>
      <c r="ER1158" s="1"/>
      <c r="ES1158" s="1"/>
      <c r="ET1158" s="1"/>
      <c r="EU1158" s="1"/>
      <c r="EV1158" s="1"/>
    </row>
    <row r="1159" spans="2:152" x14ac:dyDescent="0.4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41"/>
      <c r="V1159" s="41"/>
      <c r="W1159" s="41"/>
      <c r="X1159" s="41"/>
      <c r="Y1159" s="41"/>
      <c r="Z1159" s="41"/>
      <c r="AA1159" s="41"/>
      <c r="AB1159" s="41"/>
      <c r="AC1159" s="41"/>
      <c r="AD1159" s="41"/>
      <c r="AE1159" s="41"/>
      <c r="AF1159" s="41"/>
      <c r="AG1159" s="41"/>
      <c r="AH1159" s="41"/>
      <c r="AI1159" s="41"/>
      <c r="AJ1159" s="41"/>
      <c r="AK1159" s="41"/>
      <c r="AL1159" s="41"/>
      <c r="AM1159" s="41"/>
      <c r="AN1159" s="41"/>
      <c r="AO1159" s="41"/>
      <c r="AP1159" s="41"/>
      <c r="AQ1159" s="41"/>
      <c r="AR1159" s="41"/>
      <c r="AS1159" s="41"/>
      <c r="AT1159" s="41"/>
      <c r="AU1159" s="41"/>
      <c r="AV1159" s="41"/>
      <c r="AW1159" s="41"/>
      <c r="AX1159" s="41"/>
      <c r="AY1159" s="41"/>
      <c r="AZ1159" s="41"/>
      <c r="BA1159" s="39"/>
      <c r="BB1159" s="87" t="s">
        <v>1216</v>
      </c>
      <c r="BC1159" s="96">
        <v>1700</v>
      </c>
      <c r="BD1159" s="96">
        <v>2000</v>
      </c>
      <c r="BE1159" s="96"/>
      <c r="BF1159" s="96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41"/>
      <c r="CA1159" s="41"/>
      <c r="CB1159" s="41"/>
      <c r="CC1159" s="41"/>
      <c r="CD1159" s="41"/>
      <c r="CE1159" s="41"/>
      <c r="CF1159" s="41"/>
      <c r="CG1159" s="41"/>
      <c r="CH1159" s="41"/>
      <c r="CI1159" s="41"/>
      <c r="CJ1159" s="41"/>
      <c r="CK1159" s="41"/>
      <c r="CL1159" s="41"/>
      <c r="CM1159" s="41"/>
      <c r="CN1159" s="41"/>
      <c r="CO1159" s="41"/>
      <c r="CP1159" s="41"/>
      <c r="CQ1159" s="41"/>
      <c r="CR1159" s="41"/>
      <c r="CS1159" s="41"/>
      <c r="CT1159" s="41"/>
      <c r="CU1159" s="41"/>
      <c r="CV1159" s="41"/>
      <c r="CW1159" s="41"/>
      <c r="CX1159" s="41"/>
      <c r="CY1159" s="41"/>
      <c r="CZ1159" s="41"/>
      <c r="DA1159" s="41"/>
      <c r="DB1159" s="41"/>
      <c r="DC1159" s="41"/>
      <c r="DD1159" s="41"/>
      <c r="DE1159" s="41"/>
      <c r="DF1159" s="41"/>
      <c r="DG1159" s="41"/>
      <c r="DH1159" s="39"/>
      <c r="DI1159" s="87" t="s">
        <v>1216</v>
      </c>
      <c r="DJ1159" s="96">
        <v>1700</v>
      </c>
      <c r="DK1159" s="96">
        <v>2000</v>
      </c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"/>
      <c r="EK1159" s="1"/>
      <c r="EL1159" s="1"/>
      <c r="EM1159" s="1"/>
      <c r="EN1159" s="1"/>
      <c r="EO1159" s="1"/>
      <c r="EP1159" s="1"/>
      <c r="EQ1159" s="1"/>
      <c r="ER1159" s="1"/>
      <c r="ES1159" s="1"/>
      <c r="ET1159" s="1"/>
      <c r="EU1159" s="1"/>
      <c r="EV1159" s="1"/>
    </row>
    <row r="1160" spans="2:152" x14ac:dyDescent="0.4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41"/>
      <c r="V1160" s="41"/>
      <c r="W1160" s="41"/>
      <c r="X1160" s="41"/>
      <c r="Y1160" s="41"/>
      <c r="Z1160" s="41"/>
      <c r="AA1160" s="41"/>
      <c r="AB1160" s="41"/>
      <c r="AC1160" s="41"/>
      <c r="AD1160" s="41"/>
      <c r="AE1160" s="41"/>
      <c r="AF1160" s="41"/>
      <c r="AG1160" s="41"/>
      <c r="AH1160" s="41"/>
      <c r="AI1160" s="41"/>
      <c r="AJ1160" s="41"/>
      <c r="AK1160" s="41"/>
      <c r="AL1160" s="41"/>
      <c r="AM1160" s="41"/>
      <c r="AN1160" s="41"/>
      <c r="AO1160" s="41"/>
      <c r="AP1160" s="41"/>
      <c r="AQ1160" s="41"/>
      <c r="AR1160" s="41"/>
      <c r="AS1160" s="41"/>
      <c r="AT1160" s="41"/>
      <c r="AU1160" s="41"/>
      <c r="AV1160" s="41"/>
      <c r="AW1160" s="41"/>
      <c r="AX1160" s="41"/>
      <c r="AY1160" s="41"/>
      <c r="AZ1160" s="41"/>
      <c r="BA1160" s="39"/>
      <c r="BB1160" s="87" t="s">
        <v>1217</v>
      </c>
      <c r="BC1160" s="96">
        <v>2000</v>
      </c>
      <c r="BD1160" s="96">
        <v>2300</v>
      </c>
      <c r="BE1160" s="96"/>
      <c r="BF1160" s="96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41"/>
      <c r="CA1160" s="41"/>
      <c r="CB1160" s="41"/>
      <c r="CC1160" s="41"/>
      <c r="CD1160" s="41"/>
      <c r="CE1160" s="41"/>
      <c r="CF1160" s="41"/>
      <c r="CG1160" s="41"/>
      <c r="CH1160" s="41"/>
      <c r="CI1160" s="41"/>
      <c r="CJ1160" s="41"/>
      <c r="CK1160" s="41"/>
      <c r="CL1160" s="41"/>
      <c r="CM1160" s="41"/>
      <c r="CN1160" s="41"/>
      <c r="CO1160" s="41"/>
      <c r="CP1160" s="41"/>
      <c r="CQ1160" s="41"/>
      <c r="CR1160" s="41"/>
      <c r="CS1160" s="41"/>
      <c r="CT1160" s="41"/>
      <c r="CU1160" s="41"/>
      <c r="CV1160" s="41"/>
      <c r="CW1160" s="41"/>
      <c r="CX1160" s="41"/>
      <c r="CY1160" s="41"/>
      <c r="CZ1160" s="41"/>
      <c r="DA1160" s="41"/>
      <c r="DB1160" s="41"/>
      <c r="DC1160" s="41"/>
      <c r="DD1160" s="41"/>
      <c r="DE1160" s="41"/>
      <c r="DF1160" s="41"/>
      <c r="DG1160" s="41"/>
      <c r="DH1160" s="39"/>
      <c r="DI1160" s="87" t="s">
        <v>1217</v>
      </c>
      <c r="DJ1160" s="96">
        <v>2000</v>
      </c>
      <c r="DK1160" s="96">
        <v>2300</v>
      </c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  <c r="EG1160" s="1"/>
      <c r="EH1160" s="1"/>
      <c r="EI1160" s="1"/>
      <c r="EJ1160" s="1"/>
      <c r="EK1160" s="1"/>
      <c r="EL1160" s="1"/>
      <c r="EM1160" s="1"/>
      <c r="EN1160" s="1"/>
      <c r="EO1160" s="1"/>
      <c r="EP1160" s="1"/>
      <c r="EQ1160" s="1"/>
      <c r="ER1160" s="1"/>
      <c r="ES1160" s="1"/>
      <c r="ET1160" s="1"/>
      <c r="EU1160" s="1"/>
      <c r="EV1160" s="1"/>
    </row>
    <row r="1161" spans="2:152" x14ac:dyDescent="0.4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41"/>
      <c r="V1161" s="41"/>
      <c r="W1161" s="41"/>
      <c r="X1161" s="41"/>
      <c r="Y1161" s="41"/>
      <c r="Z1161" s="41"/>
      <c r="AA1161" s="41"/>
      <c r="AB1161" s="41"/>
      <c r="AC1161" s="41"/>
      <c r="AD1161" s="41"/>
      <c r="AE1161" s="41"/>
      <c r="AF1161" s="41"/>
      <c r="AG1161" s="41"/>
      <c r="AH1161" s="41"/>
      <c r="AI1161" s="41"/>
      <c r="AJ1161" s="41"/>
      <c r="AK1161" s="41"/>
      <c r="AL1161" s="41"/>
      <c r="AM1161" s="41"/>
      <c r="AN1161" s="41"/>
      <c r="AO1161" s="41"/>
      <c r="AP1161" s="41"/>
      <c r="AQ1161" s="41"/>
      <c r="AR1161" s="41"/>
      <c r="AS1161" s="41"/>
      <c r="AT1161" s="41"/>
      <c r="AU1161" s="41"/>
      <c r="AV1161" s="41"/>
      <c r="AW1161" s="41"/>
      <c r="AX1161" s="41"/>
      <c r="AY1161" s="41"/>
      <c r="AZ1161" s="41"/>
      <c r="BA1161" s="39"/>
      <c r="BB1161" s="87" t="s">
        <v>1218</v>
      </c>
      <c r="BC1161" s="96">
        <v>2300</v>
      </c>
      <c r="BD1161" s="96">
        <v>2600</v>
      </c>
      <c r="BE1161" s="96"/>
      <c r="BF1161" s="96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41"/>
      <c r="CA1161" s="41"/>
      <c r="CB1161" s="41"/>
      <c r="CC1161" s="41"/>
      <c r="CD1161" s="41"/>
      <c r="CE1161" s="41"/>
      <c r="CF1161" s="41"/>
      <c r="CG1161" s="41"/>
      <c r="CH1161" s="41"/>
      <c r="CI1161" s="41"/>
      <c r="CJ1161" s="41"/>
      <c r="CK1161" s="41"/>
      <c r="CL1161" s="41"/>
      <c r="CM1161" s="41"/>
      <c r="CN1161" s="41"/>
      <c r="CO1161" s="41"/>
      <c r="CP1161" s="41"/>
      <c r="CQ1161" s="41"/>
      <c r="CR1161" s="41"/>
      <c r="CS1161" s="41"/>
      <c r="CT1161" s="41"/>
      <c r="CU1161" s="41"/>
      <c r="CV1161" s="41"/>
      <c r="CW1161" s="41"/>
      <c r="CX1161" s="41"/>
      <c r="CY1161" s="41"/>
      <c r="CZ1161" s="41"/>
      <c r="DA1161" s="41"/>
      <c r="DB1161" s="41"/>
      <c r="DC1161" s="41"/>
      <c r="DD1161" s="41"/>
      <c r="DE1161" s="41"/>
      <c r="DF1161" s="41"/>
      <c r="DG1161" s="41"/>
      <c r="DH1161" s="39"/>
      <c r="DI1161" s="87" t="s">
        <v>1218</v>
      </c>
      <c r="DJ1161" s="96">
        <v>2300</v>
      </c>
      <c r="DK1161" s="96">
        <v>2600</v>
      </c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  <c r="EG1161" s="1"/>
      <c r="EH1161" s="1"/>
      <c r="EI1161" s="1"/>
      <c r="EJ1161" s="1"/>
      <c r="EK1161" s="1"/>
      <c r="EL1161" s="1"/>
      <c r="EM1161" s="1"/>
      <c r="EN1161" s="1"/>
      <c r="EO1161" s="1"/>
      <c r="EP1161" s="1"/>
      <c r="EQ1161" s="1"/>
      <c r="ER1161" s="1"/>
      <c r="ES1161" s="1"/>
      <c r="ET1161" s="1"/>
      <c r="EU1161" s="1"/>
      <c r="EV1161" s="1"/>
    </row>
    <row r="1162" spans="2:152" x14ac:dyDescent="0.4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41"/>
      <c r="V1162" s="41"/>
      <c r="W1162" s="41"/>
      <c r="X1162" s="41"/>
      <c r="Y1162" s="41"/>
      <c r="Z1162" s="41"/>
      <c r="AA1162" s="41"/>
      <c r="AB1162" s="41"/>
      <c r="AC1162" s="41"/>
      <c r="AD1162" s="41"/>
      <c r="AE1162" s="41"/>
      <c r="AF1162" s="41"/>
      <c r="AG1162" s="41"/>
      <c r="AH1162" s="41"/>
      <c r="AI1162" s="41"/>
      <c r="AJ1162" s="41"/>
      <c r="AK1162" s="41"/>
      <c r="AL1162" s="41"/>
      <c r="AM1162" s="41"/>
      <c r="AN1162" s="41"/>
      <c r="AO1162" s="41"/>
      <c r="AP1162" s="41"/>
      <c r="AQ1162" s="41"/>
      <c r="AR1162" s="41"/>
      <c r="AS1162" s="41"/>
      <c r="AT1162" s="41"/>
      <c r="AU1162" s="41"/>
      <c r="AV1162" s="41"/>
      <c r="AW1162" s="41"/>
      <c r="AX1162" s="41"/>
      <c r="AY1162" s="41"/>
      <c r="AZ1162" s="41"/>
      <c r="BA1162" s="39"/>
      <c r="BB1162" s="87" t="s">
        <v>1219</v>
      </c>
      <c r="BC1162" s="88">
        <v>1090</v>
      </c>
      <c r="BD1162" s="88">
        <v>1540</v>
      </c>
      <c r="BE1162" s="88"/>
      <c r="BF1162" s="88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41"/>
      <c r="CA1162" s="41"/>
      <c r="CB1162" s="41"/>
      <c r="CC1162" s="41"/>
      <c r="CD1162" s="41"/>
      <c r="CE1162" s="41"/>
      <c r="CF1162" s="41"/>
      <c r="CG1162" s="41"/>
      <c r="CH1162" s="41"/>
      <c r="CI1162" s="41"/>
      <c r="CJ1162" s="41"/>
      <c r="CK1162" s="41"/>
      <c r="CL1162" s="41"/>
      <c r="CM1162" s="41"/>
      <c r="CN1162" s="41"/>
      <c r="CO1162" s="41"/>
      <c r="CP1162" s="41"/>
      <c r="CQ1162" s="41"/>
      <c r="CR1162" s="41"/>
      <c r="CS1162" s="41"/>
      <c r="CT1162" s="41"/>
      <c r="CU1162" s="41"/>
      <c r="CV1162" s="41"/>
      <c r="CW1162" s="41"/>
      <c r="CX1162" s="41"/>
      <c r="CY1162" s="41"/>
      <c r="CZ1162" s="41"/>
      <c r="DA1162" s="41"/>
      <c r="DB1162" s="41"/>
      <c r="DC1162" s="41"/>
      <c r="DD1162" s="41"/>
      <c r="DE1162" s="41"/>
      <c r="DF1162" s="41"/>
      <c r="DG1162" s="41"/>
      <c r="DH1162" s="39"/>
      <c r="DI1162" s="87" t="s">
        <v>1219</v>
      </c>
      <c r="DJ1162" s="88">
        <v>1090</v>
      </c>
      <c r="DK1162" s="88">
        <v>1540</v>
      </c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  <c r="EG1162" s="1"/>
      <c r="EH1162" s="1"/>
      <c r="EI1162" s="1"/>
      <c r="EJ1162" s="1"/>
      <c r="EK1162" s="1"/>
      <c r="EL1162" s="1"/>
      <c r="EM1162" s="1"/>
      <c r="EN1162" s="1"/>
      <c r="EO1162" s="1"/>
      <c r="EP1162" s="1"/>
      <c r="EQ1162" s="1"/>
      <c r="ER1162" s="1"/>
      <c r="ES1162" s="1"/>
      <c r="ET1162" s="1"/>
      <c r="EU1162" s="1"/>
      <c r="EV1162" s="1"/>
    </row>
    <row r="1163" spans="2:152" x14ac:dyDescent="0.4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41"/>
      <c r="V1163" s="41"/>
      <c r="W1163" s="41"/>
      <c r="X1163" s="41"/>
      <c r="Y1163" s="41"/>
      <c r="Z1163" s="41"/>
      <c r="AA1163" s="41"/>
      <c r="AB1163" s="41"/>
      <c r="AC1163" s="41"/>
      <c r="AD1163" s="41"/>
      <c r="AE1163" s="41"/>
      <c r="AF1163" s="41"/>
      <c r="AG1163" s="41"/>
      <c r="AH1163" s="41"/>
      <c r="AI1163" s="41"/>
      <c r="AJ1163" s="41"/>
      <c r="AK1163" s="41"/>
      <c r="AL1163" s="41"/>
      <c r="AM1163" s="41"/>
      <c r="AN1163" s="41"/>
      <c r="AO1163" s="41"/>
      <c r="AP1163" s="41"/>
      <c r="AQ1163" s="41"/>
      <c r="AR1163" s="41"/>
      <c r="AS1163" s="41"/>
      <c r="AT1163" s="41"/>
      <c r="AU1163" s="41"/>
      <c r="AV1163" s="41"/>
      <c r="AW1163" s="41"/>
      <c r="AX1163" s="41"/>
      <c r="AY1163" s="41"/>
      <c r="AZ1163" s="41"/>
      <c r="BA1163" s="39"/>
      <c r="BB1163" s="87" t="s">
        <v>1220</v>
      </c>
      <c r="BC1163" s="88">
        <v>1580</v>
      </c>
      <c r="BD1163" s="88">
        <v>2230</v>
      </c>
      <c r="BE1163" s="88"/>
      <c r="BF1163" s="88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41"/>
      <c r="CA1163" s="41"/>
      <c r="CB1163" s="41"/>
      <c r="CC1163" s="41"/>
      <c r="CD1163" s="41"/>
      <c r="CE1163" s="41"/>
      <c r="CF1163" s="41"/>
      <c r="CG1163" s="41"/>
      <c r="CH1163" s="41"/>
      <c r="CI1163" s="41"/>
      <c r="CJ1163" s="41"/>
      <c r="CK1163" s="41"/>
      <c r="CL1163" s="41"/>
      <c r="CM1163" s="41"/>
      <c r="CN1163" s="41"/>
      <c r="CO1163" s="41"/>
      <c r="CP1163" s="41"/>
      <c r="CQ1163" s="41"/>
      <c r="CR1163" s="41"/>
      <c r="CS1163" s="41"/>
      <c r="CT1163" s="41"/>
      <c r="CU1163" s="41"/>
      <c r="CV1163" s="41"/>
      <c r="CW1163" s="41"/>
      <c r="CX1163" s="41"/>
      <c r="CY1163" s="41"/>
      <c r="CZ1163" s="41"/>
      <c r="DA1163" s="41"/>
      <c r="DB1163" s="41"/>
      <c r="DC1163" s="41"/>
      <c r="DD1163" s="41"/>
      <c r="DE1163" s="41"/>
      <c r="DF1163" s="41"/>
      <c r="DG1163" s="41"/>
      <c r="DH1163" s="39"/>
      <c r="DI1163" s="87" t="s">
        <v>1220</v>
      </c>
      <c r="DJ1163" s="88">
        <v>1580</v>
      </c>
      <c r="DK1163" s="88">
        <v>2230</v>
      </c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  <c r="EG1163" s="1"/>
      <c r="EH1163" s="1"/>
      <c r="EI1163" s="1"/>
      <c r="EJ1163" s="1"/>
      <c r="EK1163" s="1"/>
      <c r="EL1163" s="1"/>
      <c r="EM1163" s="1"/>
      <c r="EN1163" s="1"/>
      <c r="EO1163" s="1"/>
      <c r="EP1163" s="1"/>
      <c r="EQ1163" s="1"/>
      <c r="ER1163" s="1"/>
      <c r="ES1163" s="1"/>
      <c r="ET1163" s="1"/>
      <c r="EU1163" s="1"/>
      <c r="EV1163" s="1"/>
    </row>
    <row r="1164" spans="2:152" x14ac:dyDescent="0.4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41"/>
      <c r="V1164" s="41"/>
      <c r="W1164" s="41"/>
      <c r="X1164" s="41"/>
      <c r="Y1164" s="41"/>
      <c r="Z1164" s="41"/>
      <c r="AA1164" s="41"/>
      <c r="AB1164" s="41"/>
      <c r="AC1164" s="41"/>
      <c r="AD1164" s="41"/>
      <c r="AE1164" s="41"/>
      <c r="AF1164" s="41"/>
      <c r="AG1164" s="41"/>
      <c r="AH1164" s="41"/>
      <c r="AI1164" s="41"/>
      <c r="AJ1164" s="41"/>
      <c r="AK1164" s="41"/>
      <c r="AL1164" s="41"/>
      <c r="AM1164" s="41"/>
      <c r="AN1164" s="41"/>
      <c r="AO1164" s="41"/>
      <c r="AP1164" s="41"/>
      <c r="AQ1164" s="41"/>
      <c r="AR1164" s="41"/>
      <c r="AS1164" s="41"/>
      <c r="AT1164" s="41"/>
      <c r="AU1164" s="41"/>
      <c r="AV1164" s="41"/>
      <c r="AW1164" s="41"/>
      <c r="AX1164" s="41"/>
      <c r="AY1164" s="41"/>
      <c r="AZ1164" s="41"/>
      <c r="BA1164" s="39"/>
      <c r="BB1164" s="87" t="s">
        <v>1221</v>
      </c>
      <c r="BC1164" s="96">
        <v>200</v>
      </c>
      <c r="BD1164" s="96">
        <v>400</v>
      </c>
      <c r="BE1164" s="96"/>
      <c r="BF1164" s="96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41"/>
      <c r="CA1164" s="41"/>
      <c r="CB1164" s="41"/>
      <c r="CC1164" s="41"/>
      <c r="CD1164" s="41"/>
      <c r="CE1164" s="41"/>
      <c r="CF1164" s="41"/>
      <c r="CG1164" s="41"/>
      <c r="CH1164" s="41"/>
      <c r="CI1164" s="41"/>
      <c r="CJ1164" s="41"/>
      <c r="CK1164" s="41"/>
      <c r="CL1164" s="41"/>
      <c r="CM1164" s="41"/>
      <c r="CN1164" s="41"/>
      <c r="CO1164" s="41"/>
      <c r="CP1164" s="41"/>
      <c r="CQ1164" s="41"/>
      <c r="CR1164" s="41"/>
      <c r="CS1164" s="41"/>
      <c r="CT1164" s="41"/>
      <c r="CU1164" s="41"/>
      <c r="CV1164" s="41"/>
      <c r="CW1164" s="41"/>
      <c r="CX1164" s="41"/>
      <c r="CY1164" s="41"/>
      <c r="CZ1164" s="41"/>
      <c r="DA1164" s="41"/>
      <c r="DB1164" s="41"/>
      <c r="DC1164" s="41"/>
      <c r="DD1164" s="41"/>
      <c r="DE1164" s="41"/>
      <c r="DF1164" s="41"/>
      <c r="DG1164" s="41"/>
      <c r="DH1164" s="39"/>
      <c r="DI1164" s="87" t="s">
        <v>1221</v>
      </c>
      <c r="DJ1164" s="96">
        <v>200</v>
      </c>
      <c r="DK1164" s="96">
        <v>400</v>
      </c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  <c r="EG1164" s="1"/>
      <c r="EH1164" s="1"/>
      <c r="EI1164" s="1"/>
      <c r="EJ1164" s="1"/>
      <c r="EK1164" s="1"/>
      <c r="EL1164" s="1"/>
      <c r="EM1164" s="1"/>
      <c r="EN1164" s="1"/>
      <c r="EO1164" s="1"/>
      <c r="EP1164" s="1"/>
      <c r="EQ1164" s="1"/>
      <c r="ER1164" s="1"/>
      <c r="ES1164" s="1"/>
      <c r="ET1164" s="1"/>
      <c r="EU1164" s="1"/>
      <c r="EV1164" s="1"/>
    </row>
    <row r="1165" spans="2:152" x14ac:dyDescent="0.4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41"/>
      <c r="V1165" s="41"/>
      <c r="W1165" s="41"/>
      <c r="X1165" s="41"/>
      <c r="Y1165" s="41"/>
      <c r="Z1165" s="41"/>
      <c r="AA1165" s="41"/>
      <c r="AB1165" s="41"/>
      <c r="AC1165" s="41"/>
      <c r="AD1165" s="41"/>
      <c r="AE1165" s="41"/>
      <c r="AF1165" s="41"/>
      <c r="AG1165" s="41"/>
      <c r="AH1165" s="41"/>
      <c r="AI1165" s="41"/>
      <c r="AJ1165" s="41"/>
      <c r="AK1165" s="41"/>
      <c r="AL1165" s="41"/>
      <c r="AM1165" s="41"/>
      <c r="AN1165" s="41"/>
      <c r="AO1165" s="41"/>
      <c r="AP1165" s="41"/>
      <c r="AQ1165" s="41"/>
      <c r="AR1165" s="41"/>
      <c r="AS1165" s="41"/>
      <c r="AT1165" s="41"/>
      <c r="AU1165" s="41"/>
      <c r="AV1165" s="41"/>
      <c r="AW1165" s="41"/>
      <c r="AX1165" s="41"/>
      <c r="AY1165" s="41"/>
      <c r="AZ1165" s="41"/>
      <c r="BA1165" s="39"/>
      <c r="BB1165" s="87" t="s">
        <v>1222</v>
      </c>
      <c r="BC1165" s="96">
        <v>5200</v>
      </c>
      <c r="BD1165" s="96">
        <v>5800</v>
      </c>
      <c r="BE1165" s="96"/>
      <c r="BF1165" s="96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41"/>
      <c r="CA1165" s="41"/>
      <c r="CB1165" s="41"/>
      <c r="CC1165" s="41"/>
      <c r="CD1165" s="41"/>
      <c r="CE1165" s="41"/>
      <c r="CF1165" s="41"/>
      <c r="CG1165" s="41"/>
      <c r="CH1165" s="41"/>
      <c r="CI1165" s="41"/>
      <c r="CJ1165" s="41"/>
      <c r="CK1165" s="41"/>
      <c r="CL1165" s="41"/>
      <c r="CM1165" s="41"/>
      <c r="CN1165" s="41"/>
      <c r="CO1165" s="41"/>
      <c r="CP1165" s="41"/>
      <c r="CQ1165" s="41"/>
      <c r="CR1165" s="41"/>
      <c r="CS1165" s="41"/>
      <c r="CT1165" s="41"/>
      <c r="CU1165" s="41"/>
      <c r="CV1165" s="41"/>
      <c r="CW1165" s="41"/>
      <c r="CX1165" s="41"/>
      <c r="CY1165" s="41"/>
      <c r="CZ1165" s="41"/>
      <c r="DA1165" s="41"/>
      <c r="DB1165" s="41"/>
      <c r="DC1165" s="41"/>
      <c r="DD1165" s="41"/>
      <c r="DE1165" s="41"/>
      <c r="DF1165" s="41"/>
      <c r="DG1165" s="41"/>
      <c r="DH1165" s="39"/>
      <c r="DI1165" s="87" t="s">
        <v>1222</v>
      </c>
      <c r="DJ1165" s="96">
        <v>5200</v>
      </c>
      <c r="DK1165" s="96">
        <v>5800</v>
      </c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  <c r="EG1165" s="1"/>
      <c r="EH1165" s="1"/>
      <c r="EI1165" s="1"/>
      <c r="EJ1165" s="1"/>
      <c r="EK1165" s="1"/>
      <c r="EL1165" s="1"/>
      <c r="EM1165" s="1"/>
      <c r="EN1165" s="1"/>
      <c r="EO1165" s="1"/>
      <c r="EP1165" s="1"/>
      <c r="EQ1165" s="1"/>
      <c r="ER1165" s="1"/>
      <c r="ES1165" s="1"/>
      <c r="ET1165" s="1"/>
      <c r="EU1165" s="1"/>
      <c r="EV1165" s="1"/>
    </row>
    <row r="1166" spans="2:152" x14ac:dyDescent="0.4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41"/>
      <c r="V1166" s="41"/>
      <c r="W1166" s="41"/>
      <c r="X1166" s="41"/>
      <c r="Y1166" s="41"/>
      <c r="Z1166" s="41"/>
      <c r="AA1166" s="41"/>
      <c r="AB1166" s="41"/>
      <c r="AC1166" s="41"/>
      <c r="AD1166" s="41"/>
      <c r="AE1166" s="41"/>
      <c r="AF1166" s="41"/>
      <c r="AG1166" s="41"/>
      <c r="AH1166" s="41"/>
      <c r="AI1166" s="41"/>
      <c r="AJ1166" s="41"/>
      <c r="AK1166" s="41"/>
      <c r="AL1166" s="41"/>
      <c r="AM1166" s="41"/>
      <c r="AN1166" s="41"/>
      <c r="AO1166" s="41"/>
      <c r="AP1166" s="41"/>
      <c r="AQ1166" s="41"/>
      <c r="AR1166" s="41"/>
      <c r="AS1166" s="41"/>
      <c r="AT1166" s="41"/>
      <c r="AU1166" s="41"/>
      <c r="AV1166" s="41"/>
      <c r="AW1166" s="41"/>
      <c r="AX1166" s="41"/>
      <c r="AY1166" s="41"/>
      <c r="AZ1166" s="41"/>
      <c r="BA1166" s="39"/>
      <c r="BB1166" s="87" t="s">
        <v>1223</v>
      </c>
      <c r="BC1166" s="96">
        <v>5800</v>
      </c>
      <c r="BD1166" s="96">
        <v>6400</v>
      </c>
      <c r="BE1166" s="96"/>
      <c r="BF1166" s="96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41"/>
      <c r="CA1166" s="41"/>
      <c r="CB1166" s="41"/>
      <c r="CC1166" s="41"/>
      <c r="CD1166" s="41"/>
      <c r="CE1166" s="41"/>
      <c r="CF1166" s="41"/>
      <c r="CG1166" s="41"/>
      <c r="CH1166" s="41"/>
      <c r="CI1166" s="41"/>
      <c r="CJ1166" s="41"/>
      <c r="CK1166" s="41"/>
      <c r="CL1166" s="41"/>
      <c r="CM1166" s="41"/>
      <c r="CN1166" s="41"/>
      <c r="CO1166" s="41"/>
      <c r="CP1166" s="41"/>
      <c r="CQ1166" s="41"/>
      <c r="CR1166" s="41"/>
      <c r="CS1166" s="41"/>
      <c r="CT1166" s="41"/>
      <c r="CU1166" s="41"/>
      <c r="CV1166" s="41"/>
      <c r="CW1166" s="41"/>
      <c r="CX1166" s="41"/>
      <c r="CY1166" s="41"/>
      <c r="CZ1166" s="41"/>
      <c r="DA1166" s="41"/>
      <c r="DB1166" s="41"/>
      <c r="DC1166" s="41"/>
      <c r="DD1166" s="41"/>
      <c r="DE1166" s="41"/>
      <c r="DF1166" s="41"/>
      <c r="DG1166" s="41"/>
      <c r="DH1166" s="39"/>
      <c r="DI1166" s="87" t="s">
        <v>1223</v>
      </c>
      <c r="DJ1166" s="96">
        <v>5800</v>
      </c>
      <c r="DK1166" s="96">
        <v>6400</v>
      </c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  <c r="EG1166" s="1"/>
      <c r="EH1166" s="1"/>
      <c r="EI1166" s="1"/>
      <c r="EJ1166" s="1"/>
      <c r="EK1166" s="1"/>
      <c r="EL1166" s="1"/>
      <c r="EM1166" s="1"/>
      <c r="EN1166" s="1"/>
      <c r="EO1166" s="1"/>
      <c r="EP1166" s="1"/>
      <c r="EQ1166" s="1"/>
      <c r="ER1166" s="1"/>
      <c r="ES1166" s="1"/>
      <c r="ET1166" s="1"/>
      <c r="EU1166" s="1"/>
      <c r="EV1166" s="1"/>
    </row>
    <row r="1167" spans="2:152" x14ac:dyDescent="0.4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41"/>
      <c r="V1167" s="41"/>
      <c r="W1167" s="41"/>
      <c r="X1167" s="41"/>
      <c r="Y1167" s="41"/>
      <c r="Z1167" s="41"/>
      <c r="AA1167" s="41"/>
      <c r="AB1167" s="41"/>
      <c r="AC1167" s="41"/>
      <c r="AD1167" s="41"/>
      <c r="AE1167" s="41"/>
      <c r="AF1167" s="41"/>
      <c r="AG1167" s="41"/>
      <c r="AH1167" s="41"/>
      <c r="AI1167" s="41"/>
      <c r="AJ1167" s="41"/>
      <c r="AK1167" s="41"/>
      <c r="AL1167" s="41"/>
      <c r="AM1167" s="41"/>
      <c r="AN1167" s="41"/>
      <c r="AO1167" s="41"/>
      <c r="AP1167" s="41"/>
      <c r="AQ1167" s="41"/>
      <c r="AR1167" s="41"/>
      <c r="AS1167" s="41"/>
      <c r="AT1167" s="41"/>
      <c r="AU1167" s="41"/>
      <c r="AV1167" s="41"/>
      <c r="AW1167" s="41"/>
      <c r="AX1167" s="41"/>
      <c r="AY1167" s="41"/>
      <c r="AZ1167" s="41"/>
      <c r="BA1167" s="39"/>
      <c r="BB1167" s="87" t="s">
        <v>1224</v>
      </c>
      <c r="BC1167" s="96">
        <v>6400</v>
      </c>
      <c r="BD1167" s="96">
        <v>7000</v>
      </c>
      <c r="BE1167" s="96"/>
      <c r="BF1167" s="96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41"/>
      <c r="CA1167" s="41"/>
      <c r="CB1167" s="41"/>
      <c r="CC1167" s="41"/>
      <c r="CD1167" s="41"/>
      <c r="CE1167" s="41"/>
      <c r="CF1167" s="41"/>
      <c r="CG1167" s="41"/>
      <c r="CH1167" s="41"/>
      <c r="CI1167" s="41"/>
      <c r="CJ1167" s="41"/>
      <c r="CK1167" s="41"/>
      <c r="CL1167" s="41"/>
      <c r="CM1167" s="41"/>
      <c r="CN1167" s="41"/>
      <c r="CO1167" s="41"/>
      <c r="CP1167" s="41"/>
      <c r="CQ1167" s="41"/>
      <c r="CR1167" s="41"/>
      <c r="CS1167" s="41"/>
      <c r="CT1167" s="41"/>
      <c r="CU1167" s="41"/>
      <c r="CV1167" s="41"/>
      <c r="CW1167" s="41"/>
      <c r="CX1167" s="41"/>
      <c r="CY1167" s="41"/>
      <c r="CZ1167" s="41"/>
      <c r="DA1167" s="41"/>
      <c r="DB1167" s="41"/>
      <c r="DC1167" s="41"/>
      <c r="DD1167" s="41"/>
      <c r="DE1167" s="41"/>
      <c r="DF1167" s="41"/>
      <c r="DG1167" s="41"/>
      <c r="DH1167" s="39"/>
      <c r="DI1167" s="87" t="s">
        <v>1224</v>
      </c>
      <c r="DJ1167" s="96">
        <v>6400</v>
      </c>
      <c r="DK1167" s="96">
        <v>7000</v>
      </c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  <c r="EG1167" s="1"/>
      <c r="EH1167" s="1"/>
      <c r="EI1167" s="1"/>
      <c r="EJ1167" s="1"/>
      <c r="EK1167" s="1"/>
      <c r="EL1167" s="1"/>
      <c r="EM1167" s="1"/>
      <c r="EN1167" s="1"/>
      <c r="EO1167" s="1"/>
      <c r="EP1167" s="1"/>
      <c r="EQ1167" s="1"/>
      <c r="ER1167" s="1"/>
      <c r="ES1167" s="1"/>
      <c r="ET1167" s="1"/>
      <c r="EU1167" s="1"/>
      <c r="EV1167" s="1"/>
    </row>
    <row r="1168" spans="2:152" x14ac:dyDescent="0.4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41"/>
      <c r="V1168" s="41"/>
      <c r="W1168" s="41"/>
      <c r="X1168" s="41"/>
      <c r="Y1168" s="41"/>
      <c r="Z1168" s="41"/>
      <c r="AA1168" s="41"/>
      <c r="AB1168" s="41"/>
      <c r="AC1168" s="41"/>
      <c r="AD1168" s="41"/>
      <c r="AE1168" s="41"/>
      <c r="AF1168" s="41"/>
      <c r="AG1168" s="41"/>
      <c r="AH1168" s="41"/>
      <c r="AI1168" s="41"/>
      <c r="AJ1168" s="41"/>
      <c r="AK1168" s="41"/>
      <c r="AL1168" s="41"/>
      <c r="AM1168" s="41"/>
      <c r="AN1168" s="41"/>
      <c r="AO1168" s="41"/>
      <c r="AP1168" s="41"/>
      <c r="AQ1168" s="41"/>
      <c r="AR1168" s="41"/>
      <c r="AS1168" s="41"/>
      <c r="AT1168" s="41"/>
      <c r="AU1168" s="41"/>
      <c r="AV1168" s="41"/>
      <c r="AW1168" s="41"/>
      <c r="AX1168" s="41"/>
      <c r="AY1168" s="41"/>
      <c r="AZ1168" s="41"/>
      <c r="BA1168" s="39"/>
      <c r="BB1168" s="87" t="s">
        <v>1225</v>
      </c>
      <c r="BC1168" s="96">
        <v>600</v>
      </c>
      <c r="BD1168" s="96">
        <v>1000</v>
      </c>
      <c r="BE1168" s="96"/>
      <c r="BF1168" s="96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41"/>
      <c r="CA1168" s="41"/>
      <c r="CB1168" s="41"/>
      <c r="CC1168" s="41"/>
      <c r="CD1168" s="41"/>
      <c r="CE1168" s="41"/>
      <c r="CF1168" s="41"/>
      <c r="CG1168" s="41"/>
      <c r="CH1168" s="41"/>
      <c r="CI1168" s="41"/>
      <c r="CJ1168" s="41"/>
      <c r="CK1168" s="41"/>
      <c r="CL1168" s="41"/>
      <c r="CM1168" s="41"/>
      <c r="CN1168" s="41"/>
      <c r="CO1168" s="41"/>
      <c r="CP1168" s="41"/>
      <c r="CQ1168" s="41"/>
      <c r="CR1168" s="41"/>
      <c r="CS1168" s="41"/>
      <c r="CT1168" s="41"/>
      <c r="CU1168" s="41"/>
      <c r="CV1168" s="41"/>
      <c r="CW1168" s="41"/>
      <c r="CX1168" s="41"/>
      <c r="CY1168" s="41"/>
      <c r="CZ1168" s="41"/>
      <c r="DA1168" s="41"/>
      <c r="DB1168" s="41"/>
      <c r="DC1168" s="41"/>
      <c r="DD1168" s="41"/>
      <c r="DE1168" s="41"/>
      <c r="DF1168" s="41"/>
      <c r="DG1168" s="41"/>
      <c r="DH1168" s="39"/>
      <c r="DI1168" s="87" t="s">
        <v>1225</v>
      </c>
      <c r="DJ1168" s="96">
        <v>600</v>
      </c>
      <c r="DK1168" s="96">
        <v>1000</v>
      </c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  <c r="EL1168" s="1"/>
      <c r="EM1168" s="1"/>
      <c r="EN1168" s="1"/>
      <c r="EO1168" s="1"/>
      <c r="EP1168" s="1"/>
      <c r="EQ1168" s="1"/>
      <c r="ER1168" s="1"/>
      <c r="ES1168" s="1"/>
      <c r="ET1168" s="1"/>
      <c r="EU1168" s="1"/>
      <c r="EV1168" s="1"/>
    </row>
    <row r="1169" spans="2:152" x14ac:dyDescent="0.4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41"/>
      <c r="V1169" s="41"/>
      <c r="W1169" s="41"/>
      <c r="X1169" s="41"/>
      <c r="Y1169" s="41"/>
      <c r="Z1169" s="41"/>
      <c r="AA1169" s="41"/>
      <c r="AB1169" s="41"/>
      <c r="AC1169" s="41"/>
      <c r="AD1169" s="41"/>
      <c r="AE1169" s="41"/>
      <c r="AF1169" s="41"/>
      <c r="AG1169" s="41"/>
      <c r="AH1169" s="41"/>
      <c r="AI1169" s="41"/>
      <c r="AJ1169" s="41"/>
      <c r="AK1169" s="41"/>
      <c r="AL1169" s="41"/>
      <c r="AM1169" s="41"/>
      <c r="AN1169" s="41"/>
      <c r="AO1169" s="41"/>
      <c r="AP1169" s="41"/>
      <c r="AQ1169" s="41"/>
      <c r="AR1169" s="41"/>
      <c r="AS1169" s="41"/>
      <c r="AT1169" s="41"/>
      <c r="AU1169" s="41"/>
      <c r="AV1169" s="41"/>
      <c r="AW1169" s="41"/>
      <c r="AX1169" s="41"/>
      <c r="AY1169" s="41"/>
      <c r="AZ1169" s="41"/>
      <c r="BA1169" s="39"/>
      <c r="BB1169" s="87" t="s">
        <v>1226</v>
      </c>
      <c r="BC1169" s="96">
        <v>1000</v>
      </c>
      <c r="BD1169" s="96">
        <v>1600</v>
      </c>
      <c r="BE1169" s="96"/>
      <c r="BF1169" s="96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41"/>
      <c r="CA1169" s="41"/>
      <c r="CB1169" s="41"/>
      <c r="CC1169" s="41"/>
      <c r="CD1169" s="41"/>
      <c r="CE1169" s="41"/>
      <c r="CF1169" s="41"/>
      <c r="CG1169" s="41"/>
      <c r="CH1169" s="41"/>
      <c r="CI1169" s="41"/>
      <c r="CJ1169" s="41"/>
      <c r="CK1169" s="41"/>
      <c r="CL1169" s="41"/>
      <c r="CM1169" s="41"/>
      <c r="CN1169" s="41"/>
      <c r="CO1169" s="41"/>
      <c r="CP1169" s="41"/>
      <c r="CQ1169" s="41"/>
      <c r="CR1169" s="41"/>
      <c r="CS1169" s="41"/>
      <c r="CT1169" s="41"/>
      <c r="CU1169" s="41"/>
      <c r="CV1169" s="41"/>
      <c r="CW1169" s="41"/>
      <c r="CX1169" s="41"/>
      <c r="CY1169" s="41"/>
      <c r="CZ1169" s="41"/>
      <c r="DA1169" s="41"/>
      <c r="DB1169" s="41"/>
      <c r="DC1169" s="41"/>
      <c r="DD1169" s="41"/>
      <c r="DE1169" s="41"/>
      <c r="DF1169" s="41"/>
      <c r="DG1169" s="41"/>
      <c r="DH1169" s="39"/>
      <c r="DI1169" s="87" t="s">
        <v>1226</v>
      </c>
      <c r="DJ1169" s="96">
        <v>1000</v>
      </c>
      <c r="DK1169" s="96">
        <v>1600</v>
      </c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"/>
      <c r="EK1169" s="1"/>
      <c r="EL1169" s="1"/>
      <c r="EM1169" s="1"/>
      <c r="EN1169" s="1"/>
      <c r="EO1169" s="1"/>
      <c r="EP1169" s="1"/>
      <c r="EQ1169" s="1"/>
      <c r="ER1169" s="1"/>
      <c r="ES1169" s="1"/>
      <c r="ET1169" s="1"/>
      <c r="EU1169" s="1"/>
      <c r="EV1169" s="1"/>
    </row>
    <row r="1170" spans="2:152" x14ac:dyDescent="0.4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41"/>
      <c r="V1170" s="41"/>
      <c r="W1170" s="41"/>
      <c r="X1170" s="41"/>
      <c r="Y1170" s="41"/>
      <c r="Z1170" s="41"/>
      <c r="AA1170" s="41"/>
      <c r="AB1170" s="41"/>
      <c r="AC1170" s="41"/>
      <c r="AD1170" s="41"/>
      <c r="AE1170" s="41"/>
      <c r="AF1170" s="41"/>
      <c r="AG1170" s="41"/>
      <c r="AH1170" s="41"/>
      <c r="AI1170" s="41"/>
      <c r="AJ1170" s="41"/>
      <c r="AK1170" s="41"/>
      <c r="AL1170" s="41"/>
      <c r="AM1170" s="41"/>
      <c r="AN1170" s="41"/>
      <c r="AO1170" s="41"/>
      <c r="AP1170" s="41"/>
      <c r="AQ1170" s="41"/>
      <c r="AR1170" s="41"/>
      <c r="AS1170" s="41"/>
      <c r="AT1170" s="41"/>
      <c r="AU1170" s="41"/>
      <c r="AV1170" s="41"/>
      <c r="AW1170" s="41"/>
      <c r="AX1170" s="41"/>
      <c r="AY1170" s="41"/>
      <c r="AZ1170" s="41"/>
      <c r="BA1170" s="39"/>
      <c r="BB1170" s="87" t="s">
        <v>1227</v>
      </c>
      <c r="BC1170" s="96">
        <v>1600</v>
      </c>
      <c r="BD1170" s="96">
        <v>2200</v>
      </c>
      <c r="BE1170" s="96"/>
      <c r="BF1170" s="96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41"/>
      <c r="CA1170" s="41"/>
      <c r="CB1170" s="41"/>
      <c r="CC1170" s="41"/>
      <c r="CD1170" s="41"/>
      <c r="CE1170" s="41"/>
      <c r="CF1170" s="41"/>
      <c r="CG1170" s="41"/>
      <c r="CH1170" s="41"/>
      <c r="CI1170" s="41"/>
      <c r="CJ1170" s="41"/>
      <c r="CK1170" s="41"/>
      <c r="CL1170" s="41"/>
      <c r="CM1170" s="41"/>
      <c r="CN1170" s="41"/>
      <c r="CO1170" s="41"/>
      <c r="CP1170" s="41"/>
      <c r="CQ1170" s="41"/>
      <c r="CR1170" s="41"/>
      <c r="CS1170" s="41"/>
      <c r="CT1170" s="41"/>
      <c r="CU1170" s="41"/>
      <c r="CV1170" s="41"/>
      <c r="CW1170" s="41"/>
      <c r="CX1170" s="41"/>
      <c r="CY1170" s="41"/>
      <c r="CZ1170" s="41"/>
      <c r="DA1170" s="41"/>
      <c r="DB1170" s="41"/>
      <c r="DC1170" s="41"/>
      <c r="DD1170" s="41"/>
      <c r="DE1170" s="41"/>
      <c r="DF1170" s="41"/>
      <c r="DG1170" s="41"/>
      <c r="DH1170" s="39"/>
      <c r="DI1170" s="87" t="s">
        <v>1227</v>
      </c>
      <c r="DJ1170" s="96">
        <v>1600</v>
      </c>
      <c r="DK1170" s="96">
        <v>2200</v>
      </c>
      <c r="DL1170" s="1"/>
      <c r="DM1170" s="1"/>
      <c r="DN1170" s="1"/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  <c r="EG1170" s="1"/>
      <c r="EH1170" s="1"/>
      <c r="EI1170" s="1"/>
      <c r="EJ1170" s="1"/>
      <c r="EK1170" s="1"/>
      <c r="EL1170" s="1"/>
      <c r="EM1170" s="1"/>
      <c r="EN1170" s="1"/>
      <c r="EO1170" s="1"/>
      <c r="EP1170" s="1"/>
      <c r="EQ1170" s="1"/>
      <c r="ER1170" s="1"/>
      <c r="ES1170" s="1"/>
      <c r="ET1170" s="1"/>
      <c r="EU1170" s="1"/>
      <c r="EV1170" s="1"/>
    </row>
    <row r="1171" spans="2:152" x14ac:dyDescent="0.4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41"/>
      <c r="V1171" s="41"/>
      <c r="W1171" s="41"/>
      <c r="X1171" s="41"/>
      <c r="Y1171" s="41"/>
      <c r="Z1171" s="41"/>
      <c r="AA1171" s="41"/>
      <c r="AB1171" s="41"/>
      <c r="AC1171" s="41"/>
      <c r="AD1171" s="41"/>
      <c r="AE1171" s="41"/>
      <c r="AF1171" s="41"/>
      <c r="AG1171" s="41"/>
      <c r="AH1171" s="41"/>
      <c r="AI1171" s="41"/>
      <c r="AJ1171" s="41"/>
      <c r="AK1171" s="41"/>
      <c r="AL1171" s="41"/>
      <c r="AM1171" s="41"/>
      <c r="AN1171" s="41"/>
      <c r="AO1171" s="41"/>
      <c r="AP1171" s="41"/>
      <c r="AQ1171" s="41"/>
      <c r="AR1171" s="41"/>
      <c r="AS1171" s="41"/>
      <c r="AT1171" s="41"/>
      <c r="AU1171" s="41"/>
      <c r="AV1171" s="41"/>
      <c r="AW1171" s="41"/>
      <c r="AX1171" s="41"/>
      <c r="AY1171" s="41"/>
      <c r="AZ1171" s="41"/>
      <c r="BA1171" s="39"/>
      <c r="BB1171" s="87" t="s">
        <v>1228</v>
      </c>
      <c r="BC1171" s="96">
        <v>2200</v>
      </c>
      <c r="BD1171" s="96">
        <v>2800</v>
      </c>
      <c r="BE1171" s="96"/>
      <c r="BF1171" s="96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41"/>
      <c r="CA1171" s="41"/>
      <c r="CB1171" s="41"/>
      <c r="CC1171" s="41"/>
      <c r="CD1171" s="41"/>
      <c r="CE1171" s="41"/>
      <c r="CF1171" s="41"/>
      <c r="CG1171" s="41"/>
      <c r="CH1171" s="41"/>
      <c r="CI1171" s="41"/>
      <c r="CJ1171" s="41"/>
      <c r="CK1171" s="41"/>
      <c r="CL1171" s="41"/>
      <c r="CM1171" s="41"/>
      <c r="CN1171" s="41"/>
      <c r="CO1171" s="41"/>
      <c r="CP1171" s="41"/>
      <c r="CQ1171" s="41"/>
      <c r="CR1171" s="41"/>
      <c r="CS1171" s="41"/>
      <c r="CT1171" s="41"/>
      <c r="CU1171" s="41"/>
      <c r="CV1171" s="41"/>
      <c r="CW1171" s="41"/>
      <c r="CX1171" s="41"/>
      <c r="CY1171" s="41"/>
      <c r="CZ1171" s="41"/>
      <c r="DA1171" s="41"/>
      <c r="DB1171" s="41"/>
      <c r="DC1171" s="41"/>
      <c r="DD1171" s="41"/>
      <c r="DE1171" s="41"/>
      <c r="DF1171" s="41"/>
      <c r="DG1171" s="41"/>
      <c r="DH1171" s="39"/>
      <c r="DI1171" s="87" t="s">
        <v>1228</v>
      </c>
      <c r="DJ1171" s="96">
        <v>2200</v>
      </c>
      <c r="DK1171" s="96">
        <v>2800</v>
      </c>
      <c r="DL1171" s="1"/>
      <c r="DM1171" s="1"/>
      <c r="DN1171" s="1"/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  <c r="EG1171" s="1"/>
      <c r="EH1171" s="1"/>
      <c r="EI1171" s="1"/>
      <c r="EJ1171" s="1"/>
      <c r="EK1171" s="1"/>
      <c r="EL1171" s="1"/>
      <c r="EM1171" s="1"/>
      <c r="EN1171" s="1"/>
      <c r="EO1171" s="1"/>
      <c r="EP1171" s="1"/>
      <c r="EQ1171" s="1"/>
      <c r="ER1171" s="1"/>
      <c r="ES1171" s="1"/>
      <c r="ET1171" s="1"/>
      <c r="EU1171" s="1"/>
      <c r="EV1171" s="1"/>
    </row>
    <row r="1172" spans="2:152" x14ac:dyDescent="0.4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41"/>
      <c r="V1172" s="41"/>
      <c r="W1172" s="41"/>
      <c r="X1172" s="41"/>
      <c r="Y1172" s="41"/>
      <c r="Z1172" s="41"/>
      <c r="AA1172" s="41"/>
      <c r="AB1172" s="41"/>
      <c r="AC1172" s="41"/>
      <c r="AD1172" s="41"/>
      <c r="AE1172" s="41"/>
      <c r="AF1172" s="41"/>
      <c r="AG1172" s="41"/>
      <c r="AH1172" s="41"/>
      <c r="AI1172" s="41"/>
      <c r="AJ1172" s="41"/>
      <c r="AK1172" s="41"/>
      <c r="AL1172" s="41"/>
      <c r="AM1172" s="41"/>
      <c r="AN1172" s="41"/>
      <c r="AO1172" s="41"/>
      <c r="AP1172" s="41"/>
      <c r="AQ1172" s="41"/>
      <c r="AR1172" s="41"/>
      <c r="AS1172" s="41"/>
      <c r="AT1172" s="41"/>
      <c r="AU1172" s="41"/>
      <c r="AV1172" s="41"/>
      <c r="AW1172" s="41"/>
      <c r="AX1172" s="41"/>
      <c r="AY1172" s="41"/>
      <c r="AZ1172" s="41"/>
      <c r="BA1172" s="39"/>
      <c r="BB1172" s="87" t="s">
        <v>1229</v>
      </c>
      <c r="BC1172" s="96">
        <v>2800</v>
      </c>
      <c r="BD1172" s="96">
        <v>3400</v>
      </c>
      <c r="BE1172" s="96"/>
      <c r="BF1172" s="96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41"/>
      <c r="CA1172" s="41"/>
      <c r="CB1172" s="41"/>
      <c r="CC1172" s="41"/>
      <c r="CD1172" s="41"/>
      <c r="CE1172" s="41"/>
      <c r="CF1172" s="41"/>
      <c r="CG1172" s="41"/>
      <c r="CH1172" s="41"/>
      <c r="CI1172" s="41"/>
      <c r="CJ1172" s="41"/>
      <c r="CK1172" s="41"/>
      <c r="CL1172" s="41"/>
      <c r="CM1172" s="41"/>
      <c r="CN1172" s="41"/>
      <c r="CO1172" s="41"/>
      <c r="CP1172" s="41"/>
      <c r="CQ1172" s="41"/>
      <c r="CR1172" s="41"/>
      <c r="CS1172" s="41"/>
      <c r="CT1172" s="41"/>
      <c r="CU1172" s="41"/>
      <c r="CV1172" s="41"/>
      <c r="CW1172" s="41"/>
      <c r="CX1172" s="41"/>
      <c r="CY1172" s="41"/>
      <c r="CZ1172" s="41"/>
      <c r="DA1172" s="41"/>
      <c r="DB1172" s="41"/>
      <c r="DC1172" s="41"/>
      <c r="DD1172" s="41"/>
      <c r="DE1172" s="41"/>
      <c r="DF1172" s="41"/>
      <c r="DG1172" s="41"/>
      <c r="DH1172" s="39"/>
      <c r="DI1172" s="87" t="s">
        <v>1229</v>
      </c>
      <c r="DJ1172" s="96">
        <v>2800</v>
      </c>
      <c r="DK1172" s="96">
        <v>3400</v>
      </c>
      <c r="DL1172" s="1"/>
      <c r="DM1172" s="1"/>
      <c r="DN1172" s="1"/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  <c r="EA1172" s="1"/>
      <c r="EB1172" s="1"/>
      <c r="EC1172" s="1"/>
      <c r="ED1172" s="1"/>
      <c r="EE1172" s="1"/>
      <c r="EF1172" s="1"/>
      <c r="EG1172" s="1"/>
      <c r="EH1172" s="1"/>
      <c r="EI1172" s="1"/>
      <c r="EJ1172" s="1"/>
      <c r="EK1172" s="1"/>
      <c r="EL1172" s="1"/>
      <c r="EM1172" s="1"/>
      <c r="EN1172" s="1"/>
      <c r="EO1172" s="1"/>
      <c r="EP1172" s="1"/>
      <c r="EQ1172" s="1"/>
      <c r="ER1172" s="1"/>
      <c r="ES1172" s="1"/>
      <c r="ET1172" s="1"/>
      <c r="EU1172" s="1"/>
      <c r="EV1172" s="1"/>
    </row>
    <row r="1173" spans="2:152" x14ac:dyDescent="0.4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41"/>
      <c r="V1173" s="41"/>
      <c r="W1173" s="41"/>
      <c r="X1173" s="41"/>
      <c r="Y1173" s="41"/>
      <c r="Z1173" s="41"/>
      <c r="AA1173" s="41"/>
      <c r="AB1173" s="41"/>
      <c r="AC1173" s="41"/>
      <c r="AD1173" s="41"/>
      <c r="AE1173" s="41"/>
      <c r="AF1173" s="41"/>
      <c r="AG1173" s="41"/>
      <c r="AH1173" s="41"/>
      <c r="AI1173" s="41"/>
      <c r="AJ1173" s="41"/>
      <c r="AK1173" s="41"/>
      <c r="AL1173" s="41"/>
      <c r="AM1173" s="41"/>
      <c r="AN1173" s="41"/>
      <c r="AO1173" s="41"/>
      <c r="AP1173" s="41"/>
      <c r="AQ1173" s="41"/>
      <c r="AR1173" s="41"/>
      <c r="AS1173" s="41"/>
      <c r="AT1173" s="41"/>
      <c r="AU1173" s="41"/>
      <c r="AV1173" s="41"/>
      <c r="AW1173" s="41"/>
      <c r="AX1173" s="41"/>
      <c r="AY1173" s="41"/>
      <c r="AZ1173" s="41"/>
      <c r="BA1173" s="39"/>
      <c r="BB1173" s="87" t="s">
        <v>1230</v>
      </c>
      <c r="BC1173" s="96">
        <v>3400</v>
      </c>
      <c r="BD1173" s="96">
        <v>4000</v>
      </c>
      <c r="BE1173" s="96"/>
      <c r="BF1173" s="96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41"/>
      <c r="CA1173" s="41"/>
      <c r="CB1173" s="41"/>
      <c r="CC1173" s="41"/>
      <c r="CD1173" s="41"/>
      <c r="CE1173" s="41"/>
      <c r="CF1173" s="41"/>
      <c r="CG1173" s="41"/>
      <c r="CH1173" s="41"/>
      <c r="CI1173" s="41"/>
      <c r="CJ1173" s="41"/>
      <c r="CK1173" s="41"/>
      <c r="CL1173" s="41"/>
      <c r="CM1173" s="41"/>
      <c r="CN1173" s="41"/>
      <c r="CO1173" s="41"/>
      <c r="CP1173" s="41"/>
      <c r="CQ1173" s="41"/>
      <c r="CR1173" s="41"/>
      <c r="CS1173" s="41"/>
      <c r="CT1173" s="41"/>
      <c r="CU1173" s="41"/>
      <c r="CV1173" s="41"/>
      <c r="CW1173" s="41"/>
      <c r="CX1173" s="41"/>
      <c r="CY1173" s="41"/>
      <c r="CZ1173" s="41"/>
      <c r="DA1173" s="41"/>
      <c r="DB1173" s="41"/>
      <c r="DC1173" s="41"/>
      <c r="DD1173" s="41"/>
      <c r="DE1173" s="41"/>
      <c r="DF1173" s="41"/>
      <c r="DG1173" s="41"/>
      <c r="DH1173" s="39"/>
      <c r="DI1173" s="87" t="s">
        <v>1230</v>
      </c>
      <c r="DJ1173" s="96">
        <v>3400</v>
      </c>
      <c r="DK1173" s="96">
        <v>4000</v>
      </c>
      <c r="DL1173" s="1"/>
      <c r="DM1173" s="1"/>
      <c r="DN1173" s="1"/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  <c r="EG1173" s="1"/>
      <c r="EH1173" s="1"/>
      <c r="EI1173" s="1"/>
      <c r="EJ1173" s="1"/>
      <c r="EK1173" s="1"/>
      <c r="EL1173" s="1"/>
      <c r="EM1173" s="1"/>
      <c r="EN1173" s="1"/>
      <c r="EO1173" s="1"/>
      <c r="EP1173" s="1"/>
      <c r="EQ1173" s="1"/>
      <c r="ER1173" s="1"/>
      <c r="ES1173" s="1"/>
      <c r="ET1173" s="1"/>
      <c r="EU1173" s="1"/>
      <c r="EV1173" s="1"/>
    </row>
    <row r="1174" spans="2:152" x14ac:dyDescent="0.4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41"/>
      <c r="V1174" s="41"/>
      <c r="W1174" s="41"/>
      <c r="X1174" s="41"/>
      <c r="Y1174" s="41"/>
      <c r="Z1174" s="41"/>
      <c r="AA1174" s="41"/>
      <c r="AB1174" s="41"/>
      <c r="AC1174" s="41"/>
      <c r="AD1174" s="41"/>
      <c r="AE1174" s="41"/>
      <c r="AF1174" s="41"/>
      <c r="AG1174" s="41"/>
      <c r="AH1174" s="41"/>
      <c r="AI1174" s="41"/>
      <c r="AJ1174" s="41"/>
      <c r="AK1174" s="41"/>
      <c r="AL1174" s="41"/>
      <c r="AM1174" s="41"/>
      <c r="AN1174" s="41"/>
      <c r="AO1174" s="41"/>
      <c r="AP1174" s="41"/>
      <c r="AQ1174" s="41"/>
      <c r="AR1174" s="41"/>
      <c r="AS1174" s="41"/>
      <c r="AT1174" s="41"/>
      <c r="AU1174" s="41"/>
      <c r="AV1174" s="41"/>
      <c r="AW1174" s="41"/>
      <c r="AX1174" s="41"/>
      <c r="AY1174" s="41"/>
      <c r="AZ1174" s="41"/>
      <c r="BA1174" s="39"/>
      <c r="BB1174" s="87" t="s">
        <v>1231</v>
      </c>
      <c r="BC1174" s="96">
        <v>4000</v>
      </c>
      <c r="BD1174" s="96">
        <v>4600</v>
      </c>
      <c r="BE1174" s="96"/>
      <c r="BF1174" s="96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41"/>
      <c r="CA1174" s="41"/>
      <c r="CB1174" s="41"/>
      <c r="CC1174" s="41"/>
      <c r="CD1174" s="41"/>
      <c r="CE1174" s="41"/>
      <c r="CF1174" s="41"/>
      <c r="CG1174" s="41"/>
      <c r="CH1174" s="41"/>
      <c r="CI1174" s="41"/>
      <c r="CJ1174" s="41"/>
      <c r="CK1174" s="41"/>
      <c r="CL1174" s="41"/>
      <c r="CM1174" s="41"/>
      <c r="CN1174" s="41"/>
      <c r="CO1174" s="41"/>
      <c r="CP1174" s="41"/>
      <c r="CQ1174" s="41"/>
      <c r="CR1174" s="41"/>
      <c r="CS1174" s="41"/>
      <c r="CT1174" s="41"/>
      <c r="CU1174" s="41"/>
      <c r="CV1174" s="41"/>
      <c r="CW1174" s="41"/>
      <c r="CX1174" s="41"/>
      <c r="CY1174" s="41"/>
      <c r="CZ1174" s="41"/>
      <c r="DA1174" s="41"/>
      <c r="DB1174" s="41"/>
      <c r="DC1174" s="41"/>
      <c r="DD1174" s="41"/>
      <c r="DE1174" s="41"/>
      <c r="DF1174" s="41"/>
      <c r="DG1174" s="41"/>
      <c r="DH1174" s="39"/>
      <c r="DI1174" s="87" t="s">
        <v>1231</v>
      </c>
      <c r="DJ1174" s="96">
        <v>4000</v>
      </c>
      <c r="DK1174" s="96">
        <v>4600</v>
      </c>
      <c r="DL1174" s="1"/>
      <c r="DM1174" s="1"/>
      <c r="DN1174" s="1"/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  <c r="EG1174" s="1"/>
      <c r="EH1174" s="1"/>
      <c r="EI1174" s="1"/>
      <c r="EJ1174" s="1"/>
      <c r="EK1174" s="1"/>
      <c r="EL1174" s="1"/>
      <c r="EM1174" s="1"/>
      <c r="EN1174" s="1"/>
      <c r="EO1174" s="1"/>
      <c r="EP1174" s="1"/>
      <c r="EQ1174" s="1"/>
      <c r="ER1174" s="1"/>
      <c r="ES1174" s="1"/>
      <c r="ET1174" s="1"/>
      <c r="EU1174" s="1"/>
      <c r="EV1174" s="1"/>
    </row>
    <row r="1175" spans="2:152" x14ac:dyDescent="0.4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41"/>
      <c r="V1175" s="41"/>
      <c r="W1175" s="41"/>
      <c r="X1175" s="41"/>
      <c r="Y1175" s="41"/>
      <c r="Z1175" s="41"/>
      <c r="AA1175" s="41"/>
      <c r="AB1175" s="41"/>
      <c r="AC1175" s="41"/>
      <c r="AD1175" s="41"/>
      <c r="AE1175" s="41"/>
      <c r="AF1175" s="41"/>
      <c r="AG1175" s="41"/>
      <c r="AH1175" s="41"/>
      <c r="AI1175" s="41"/>
      <c r="AJ1175" s="41"/>
      <c r="AK1175" s="41"/>
      <c r="AL1175" s="41"/>
      <c r="AM1175" s="41"/>
      <c r="AN1175" s="41"/>
      <c r="AO1175" s="41"/>
      <c r="AP1175" s="41"/>
      <c r="AQ1175" s="41"/>
      <c r="AR1175" s="41"/>
      <c r="AS1175" s="41"/>
      <c r="AT1175" s="41"/>
      <c r="AU1175" s="41"/>
      <c r="AV1175" s="41"/>
      <c r="AW1175" s="41"/>
      <c r="AX1175" s="41"/>
      <c r="AY1175" s="41"/>
      <c r="AZ1175" s="41"/>
      <c r="BA1175" s="39"/>
      <c r="BB1175" s="87" t="s">
        <v>1232</v>
      </c>
      <c r="BC1175" s="96">
        <v>4600</v>
      </c>
      <c r="BD1175" s="96">
        <v>5200</v>
      </c>
      <c r="BE1175" s="96"/>
      <c r="BF1175" s="96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41"/>
      <c r="CA1175" s="41"/>
      <c r="CB1175" s="41"/>
      <c r="CC1175" s="41"/>
      <c r="CD1175" s="41"/>
      <c r="CE1175" s="41"/>
      <c r="CF1175" s="41"/>
      <c r="CG1175" s="41"/>
      <c r="CH1175" s="41"/>
      <c r="CI1175" s="41"/>
      <c r="CJ1175" s="41"/>
      <c r="CK1175" s="41"/>
      <c r="CL1175" s="41"/>
      <c r="CM1175" s="41"/>
      <c r="CN1175" s="41"/>
      <c r="CO1175" s="41"/>
      <c r="CP1175" s="41"/>
      <c r="CQ1175" s="41"/>
      <c r="CR1175" s="41"/>
      <c r="CS1175" s="41"/>
      <c r="CT1175" s="41"/>
      <c r="CU1175" s="41"/>
      <c r="CV1175" s="41"/>
      <c r="CW1175" s="41"/>
      <c r="CX1175" s="41"/>
      <c r="CY1175" s="41"/>
      <c r="CZ1175" s="41"/>
      <c r="DA1175" s="41"/>
      <c r="DB1175" s="41"/>
      <c r="DC1175" s="41"/>
      <c r="DD1175" s="41"/>
      <c r="DE1175" s="41"/>
      <c r="DF1175" s="41"/>
      <c r="DG1175" s="41"/>
      <c r="DH1175" s="39"/>
      <c r="DI1175" s="87" t="s">
        <v>1232</v>
      </c>
      <c r="DJ1175" s="96">
        <v>4600</v>
      </c>
      <c r="DK1175" s="96">
        <v>5200</v>
      </c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  <c r="EG1175" s="1"/>
      <c r="EH1175" s="1"/>
      <c r="EI1175" s="1"/>
      <c r="EJ1175" s="1"/>
      <c r="EK1175" s="1"/>
      <c r="EL1175" s="1"/>
      <c r="EM1175" s="1"/>
      <c r="EN1175" s="1"/>
      <c r="EO1175" s="1"/>
      <c r="EP1175" s="1"/>
      <c r="EQ1175" s="1"/>
      <c r="ER1175" s="1"/>
      <c r="ES1175" s="1"/>
      <c r="ET1175" s="1"/>
      <c r="EU1175" s="1"/>
      <c r="EV1175" s="1"/>
    </row>
    <row r="1176" spans="2:152" x14ac:dyDescent="0.4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41"/>
      <c r="V1176" s="41"/>
      <c r="W1176" s="41"/>
      <c r="X1176" s="41"/>
      <c r="Y1176" s="41"/>
      <c r="Z1176" s="41"/>
      <c r="AA1176" s="41"/>
      <c r="AB1176" s="41"/>
      <c r="AC1176" s="41"/>
      <c r="AD1176" s="41"/>
      <c r="AE1176" s="41"/>
      <c r="AF1176" s="41"/>
      <c r="AG1176" s="41"/>
      <c r="AH1176" s="41"/>
      <c r="AI1176" s="41"/>
      <c r="AJ1176" s="41"/>
      <c r="AK1176" s="41"/>
      <c r="AL1176" s="41"/>
      <c r="AM1176" s="41"/>
      <c r="AN1176" s="41"/>
      <c r="AO1176" s="41"/>
      <c r="AP1176" s="41"/>
      <c r="AQ1176" s="41"/>
      <c r="AR1176" s="41"/>
      <c r="AS1176" s="41"/>
      <c r="AT1176" s="41"/>
      <c r="AU1176" s="41"/>
      <c r="AV1176" s="41"/>
      <c r="AW1176" s="41"/>
      <c r="AX1176" s="41"/>
      <c r="AY1176" s="41"/>
      <c r="AZ1176" s="41"/>
      <c r="BA1176" s="39"/>
      <c r="BB1176" s="87" t="s">
        <v>1233</v>
      </c>
      <c r="BC1176" s="88">
        <v>1380</v>
      </c>
      <c r="BD1176" s="88">
        <v>1830</v>
      </c>
      <c r="BE1176" s="88"/>
      <c r="BF1176" s="88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41"/>
      <c r="CA1176" s="41"/>
      <c r="CB1176" s="41"/>
      <c r="CC1176" s="41"/>
      <c r="CD1176" s="41"/>
      <c r="CE1176" s="41"/>
      <c r="CF1176" s="41"/>
      <c r="CG1176" s="41"/>
      <c r="CH1176" s="41"/>
      <c r="CI1176" s="41"/>
      <c r="CJ1176" s="41"/>
      <c r="CK1176" s="41"/>
      <c r="CL1176" s="41"/>
      <c r="CM1176" s="41"/>
      <c r="CN1176" s="41"/>
      <c r="CO1176" s="41"/>
      <c r="CP1176" s="41"/>
      <c r="CQ1176" s="41"/>
      <c r="CR1176" s="41"/>
      <c r="CS1176" s="41"/>
      <c r="CT1176" s="41"/>
      <c r="CU1176" s="41"/>
      <c r="CV1176" s="41"/>
      <c r="CW1176" s="41"/>
      <c r="CX1176" s="41"/>
      <c r="CY1176" s="41"/>
      <c r="CZ1176" s="41"/>
      <c r="DA1176" s="41"/>
      <c r="DB1176" s="41"/>
      <c r="DC1176" s="41"/>
      <c r="DD1176" s="41"/>
      <c r="DE1176" s="41"/>
      <c r="DF1176" s="41"/>
      <c r="DG1176" s="41"/>
      <c r="DH1176" s="39"/>
      <c r="DI1176" s="87" t="s">
        <v>1233</v>
      </c>
      <c r="DJ1176" s="88">
        <v>1380</v>
      </c>
      <c r="DK1176" s="88">
        <v>1830</v>
      </c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  <c r="EG1176" s="1"/>
      <c r="EH1176" s="1"/>
      <c r="EI1176" s="1"/>
      <c r="EJ1176" s="1"/>
      <c r="EK1176" s="1"/>
      <c r="EL1176" s="1"/>
      <c r="EM1176" s="1"/>
      <c r="EN1176" s="1"/>
      <c r="EO1176" s="1"/>
      <c r="EP1176" s="1"/>
      <c r="EQ1176" s="1"/>
      <c r="ER1176" s="1"/>
      <c r="ES1176" s="1"/>
      <c r="ET1176" s="1"/>
      <c r="EU1176" s="1"/>
      <c r="EV1176" s="1"/>
    </row>
    <row r="1177" spans="2:152" x14ac:dyDescent="0.4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41"/>
      <c r="V1177" s="41"/>
      <c r="W1177" s="41"/>
      <c r="X1177" s="41"/>
      <c r="Y1177" s="41"/>
      <c r="Z1177" s="41"/>
      <c r="AA1177" s="41"/>
      <c r="AB1177" s="41"/>
      <c r="AC1177" s="41"/>
      <c r="AD1177" s="41"/>
      <c r="AE1177" s="41"/>
      <c r="AF1177" s="41"/>
      <c r="AG1177" s="41"/>
      <c r="AH1177" s="41"/>
      <c r="AI1177" s="41"/>
      <c r="AJ1177" s="41"/>
      <c r="AK1177" s="41"/>
      <c r="AL1177" s="41"/>
      <c r="AM1177" s="41"/>
      <c r="AN1177" s="41"/>
      <c r="AO1177" s="41"/>
      <c r="AP1177" s="41"/>
      <c r="AQ1177" s="41"/>
      <c r="AR1177" s="41"/>
      <c r="AS1177" s="41"/>
      <c r="AT1177" s="41"/>
      <c r="AU1177" s="41"/>
      <c r="AV1177" s="41"/>
      <c r="AW1177" s="41"/>
      <c r="AX1177" s="41"/>
      <c r="AY1177" s="41"/>
      <c r="AZ1177" s="41"/>
      <c r="BA1177" s="39"/>
      <c r="BB1177" s="87" t="s">
        <v>1234</v>
      </c>
      <c r="BC1177" s="88">
        <v>1010</v>
      </c>
      <c r="BD1177" s="88">
        <v>1460</v>
      </c>
      <c r="BE1177" s="88"/>
      <c r="BF1177" s="88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41"/>
      <c r="CA1177" s="41"/>
      <c r="CB1177" s="41"/>
      <c r="CC1177" s="41"/>
      <c r="CD1177" s="41"/>
      <c r="CE1177" s="41"/>
      <c r="CF1177" s="41"/>
      <c r="CG1177" s="41"/>
      <c r="CH1177" s="41"/>
      <c r="CI1177" s="41"/>
      <c r="CJ1177" s="41"/>
      <c r="CK1177" s="41"/>
      <c r="CL1177" s="41"/>
      <c r="CM1177" s="41"/>
      <c r="CN1177" s="41"/>
      <c r="CO1177" s="41"/>
      <c r="CP1177" s="41"/>
      <c r="CQ1177" s="41"/>
      <c r="CR1177" s="41"/>
      <c r="CS1177" s="41"/>
      <c r="CT1177" s="41"/>
      <c r="CU1177" s="41"/>
      <c r="CV1177" s="41"/>
      <c r="CW1177" s="41"/>
      <c r="CX1177" s="41"/>
      <c r="CY1177" s="41"/>
      <c r="CZ1177" s="41"/>
      <c r="DA1177" s="41"/>
      <c r="DB1177" s="41"/>
      <c r="DC1177" s="41"/>
      <c r="DD1177" s="41"/>
      <c r="DE1177" s="41"/>
      <c r="DF1177" s="41"/>
      <c r="DG1177" s="41"/>
      <c r="DH1177" s="39"/>
      <c r="DI1177" s="87" t="s">
        <v>1234</v>
      </c>
      <c r="DJ1177" s="88">
        <v>1010</v>
      </c>
      <c r="DK1177" s="88">
        <v>1460</v>
      </c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  <c r="EG1177" s="1"/>
      <c r="EH1177" s="1"/>
      <c r="EI1177" s="1"/>
      <c r="EJ1177" s="1"/>
      <c r="EK1177" s="1"/>
      <c r="EL1177" s="1"/>
      <c r="EM1177" s="1"/>
      <c r="EN1177" s="1"/>
      <c r="EO1177" s="1"/>
      <c r="EP1177" s="1"/>
      <c r="EQ1177" s="1"/>
      <c r="ER1177" s="1"/>
      <c r="ES1177" s="1"/>
      <c r="ET1177" s="1"/>
      <c r="EU1177" s="1"/>
      <c r="EV1177" s="1"/>
    </row>
    <row r="1178" spans="2:152" x14ac:dyDescent="0.4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41"/>
      <c r="V1178" s="41"/>
      <c r="W1178" s="41"/>
      <c r="X1178" s="41"/>
      <c r="Y1178" s="41"/>
      <c r="Z1178" s="41"/>
      <c r="AA1178" s="41"/>
      <c r="AB1178" s="41"/>
      <c r="AC1178" s="41"/>
      <c r="AD1178" s="41"/>
      <c r="AE1178" s="41"/>
      <c r="AF1178" s="41"/>
      <c r="AG1178" s="41"/>
      <c r="AH1178" s="41"/>
      <c r="AI1178" s="41"/>
      <c r="AJ1178" s="41"/>
      <c r="AK1178" s="41"/>
      <c r="AL1178" s="41"/>
      <c r="AM1178" s="41"/>
      <c r="AN1178" s="41"/>
      <c r="AO1178" s="41"/>
      <c r="AP1178" s="41"/>
      <c r="AQ1178" s="41"/>
      <c r="AR1178" s="41"/>
      <c r="AS1178" s="41"/>
      <c r="AT1178" s="41"/>
      <c r="AU1178" s="41"/>
      <c r="AV1178" s="41"/>
      <c r="AW1178" s="41"/>
      <c r="AX1178" s="41"/>
      <c r="AY1178" s="41"/>
      <c r="AZ1178" s="41"/>
      <c r="BA1178" s="39"/>
      <c r="BB1178" s="87" t="s">
        <v>1235</v>
      </c>
      <c r="BC1178" s="96">
        <v>50</v>
      </c>
      <c r="BD1178" s="96">
        <v>100</v>
      </c>
      <c r="BE1178" s="96"/>
      <c r="BF1178" s="96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41"/>
      <c r="CA1178" s="41"/>
      <c r="CB1178" s="41"/>
      <c r="CC1178" s="41"/>
      <c r="CD1178" s="41"/>
      <c r="CE1178" s="41"/>
      <c r="CF1178" s="41"/>
      <c r="CG1178" s="41"/>
      <c r="CH1178" s="41"/>
      <c r="CI1178" s="41"/>
      <c r="CJ1178" s="41"/>
      <c r="CK1178" s="41"/>
      <c r="CL1178" s="41"/>
      <c r="CM1178" s="41"/>
      <c r="CN1178" s="41"/>
      <c r="CO1178" s="41"/>
      <c r="CP1178" s="41"/>
      <c r="CQ1178" s="41"/>
      <c r="CR1178" s="41"/>
      <c r="CS1178" s="41"/>
      <c r="CT1178" s="41"/>
      <c r="CU1178" s="41"/>
      <c r="CV1178" s="41"/>
      <c r="CW1178" s="41"/>
      <c r="CX1178" s="41"/>
      <c r="CY1178" s="41"/>
      <c r="CZ1178" s="41"/>
      <c r="DA1178" s="41"/>
      <c r="DB1178" s="41"/>
      <c r="DC1178" s="41"/>
      <c r="DD1178" s="41"/>
      <c r="DE1178" s="41"/>
      <c r="DF1178" s="41"/>
      <c r="DG1178" s="41"/>
      <c r="DH1178" s="39"/>
      <c r="DI1178" s="87" t="s">
        <v>1235</v>
      </c>
      <c r="DJ1178" s="96">
        <v>50</v>
      </c>
      <c r="DK1178" s="96">
        <v>100</v>
      </c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  <c r="EG1178" s="1"/>
      <c r="EH1178" s="1"/>
      <c r="EI1178" s="1"/>
      <c r="EJ1178" s="1"/>
      <c r="EK1178" s="1"/>
      <c r="EL1178" s="1"/>
      <c r="EM1178" s="1"/>
      <c r="EN1178" s="1"/>
      <c r="EO1178" s="1"/>
      <c r="EP1178" s="1"/>
      <c r="EQ1178" s="1"/>
      <c r="ER1178" s="1"/>
      <c r="ES1178" s="1"/>
      <c r="ET1178" s="1"/>
      <c r="EU1178" s="1"/>
      <c r="EV1178" s="1"/>
    </row>
    <row r="1179" spans="2:152" x14ac:dyDescent="0.4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41"/>
      <c r="V1179" s="41"/>
      <c r="W1179" s="41"/>
      <c r="X1179" s="41"/>
      <c r="Y1179" s="41"/>
      <c r="Z1179" s="41"/>
      <c r="AA1179" s="41"/>
      <c r="AB1179" s="41"/>
      <c r="AC1179" s="41"/>
      <c r="AD1179" s="41"/>
      <c r="AE1179" s="41"/>
      <c r="AF1179" s="41"/>
      <c r="AG1179" s="41"/>
      <c r="AH1179" s="41"/>
      <c r="AI1179" s="41"/>
      <c r="AJ1179" s="41"/>
      <c r="AK1179" s="41"/>
      <c r="AL1179" s="41"/>
      <c r="AM1179" s="41"/>
      <c r="AN1179" s="41"/>
      <c r="AO1179" s="41"/>
      <c r="AP1179" s="41"/>
      <c r="AQ1179" s="41"/>
      <c r="AR1179" s="41"/>
      <c r="AS1179" s="41"/>
      <c r="AT1179" s="41"/>
      <c r="AU1179" s="41"/>
      <c r="AV1179" s="41"/>
      <c r="AW1179" s="41"/>
      <c r="AX1179" s="41"/>
      <c r="AY1179" s="41"/>
      <c r="AZ1179" s="41"/>
      <c r="BA1179" s="39"/>
      <c r="BB1179" s="87" t="s">
        <v>1236</v>
      </c>
      <c r="BC1179" s="96">
        <v>500</v>
      </c>
      <c r="BD1179" s="96">
        <v>1000</v>
      </c>
      <c r="BE1179" s="96"/>
      <c r="BF1179" s="96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41"/>
      <c r="CA1179" s="41"/>
      <c r="CB1179" s="41"/>
      <c r="CC1179" s="41"/>
      <c r="CD1179" s="41"/>
      <c r="CE1179" s="41"/>
      <c r="CF1179" s="41"/>
      <c r="CG1179" s="41"/>
      <c r="CH1179" s="41"/>
      <c r="CI1179" s="41"/>
      <c r="CJ1179" s="41"/>
      <c r="CK1179" s="41"/>
      <c r="CL1179" s="41"/>
      <c r="CM1179" s="41"/>
      <c r="CN1179" s="41"/>
      <c r="CO1179" s="41"/>
      <c r="CP1179" s="41"/>
      <c r="CQ1179" s="41"/>
      <c r="CR1179" s="41"/>
      <c r="CS1179" s="41"/>
      <c r="CT1179" s="41"/>
      <c r="CU1179" s="41"/>
      <c r="CV1179" s="41"/>
      <c r="CW1179" s="41"/>
      <c r="CX1179" s="41"/>
      <c r="CY1179" s="41"/>
      <c r="CZ1179" s="41"/>
      <c r="DA1179" s="41"/>
      <c r="DB1179" s="41"/>
      <c r="DC1179" s="41"/>
      <c r="DD1179" s="41"/>
      <c r="DE1179" s="41"/>
      <c r="DF1179" s="41"/>
      <c r="DG1179" s="41"/>
      <c r="DH1179" s="39"/>
      <c r="DI1179" s="87" t="s">
        <v>1236</v>
      </c>
      <c r="DJ1179" s="96">
        <v>500</v>
      </c>
      <c r="DK1179" s="96">
        <v>1000</v>
      </c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"/>
      <c r="EK1179" s="1"/>
      <c r="EL1179" s="1"/>
      <c r="EM1179" s="1"/>
      <c r="EN1179" s="1"/>
      <c r="EO1179" s="1"/>
      <c r="EP1179" s="1"/>
      <c r="EQ1179" s="1"/>
      <c r="ER1179" s="1"/>
      <c r="ES1179" s="1"/>
      <c r="ET1179" s="1"/>
      <c r="EU1179" s="1"/>
      <c r="EV1179" s="1"/>
    </row>
    <row r="1180" spans="2:152" x14ac:dyDescent="0.4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41"/>
      <c r="V1180" s="41"/>
      <c r="W1180" s="41"/>
      <c r="X1180" s="41"/>
      <c r="Y1180" s="41"/>
      <c r="Z1180" s="41"/>
      <c r="AA1180" s="41"/>
      <c r="AB1180" s="41"/>
      <c r="AC1180" s="41"/>
      <c r="AD1180" s="41"/>
      <c r="AE1180" s="41"/>
      <c r="AF1180" s="41"/>
      <c r="AG1180" s="41"/>
      <c r="AH1180" s="41"/>
      <c r="AI1180" s="41"/>
      <c r="AJ1180" s="41"/>
      <c r="AK1180" s="41"/>
      <c r="AL1180" s="41"/>
      <c r="AM1180" s="41"/>
      <c r="AN1180" s="41"/>
      <c r="AO1180" s="41"/>
      <c r="AP1180" s="41"/>
      <c r="AQ1180" s="41"/>
      <c r="AR1180" s="41"/>
      <c r="AS1180" s="41"/>
      <c r="AT1180" s="41"/>
      <c r="AU1180" s="41"/>
      <c r="AV1180" s="41"/>
      <c r="AW1180" s="41"/>
      <c r="AX1180" s="41"/>
      <c r="AY1180" s="41"/>
      <c r="AZ1180" s="41"/>
      <c r="BA1180" s="39"/>
      <c r="BB1180" s="87" t="s">
        <v>1237</v>
      </c>
      <c r="BC1180" s="96">
        <v>550</v>
      </c>
      <c r="BD1180" s="96">
        <v>1100</v>
      </c>
      <c r="BE1180" s="96"/>
      <c r="BF1180" s="96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41"/>
      <c r="CA1180" s="41"/>
      <c r="CB1180" s="41"/>
      <c r="CC1180" s="41"/>
      <c r="CD1180" s="41"/>
      <c r="CE1180" s="41"/>
      <c r="CF1180" s="41"/>
      <c r="CG1180" s="41"/>
      <c r="CH1180" s="41"/>
      <c r="CI1180" s="41"/>
      <c r="CJ1180" s="41"/>
      <c r="CK1180" s="41"/>
      <c r="CL1180" s="41"/>
      <c r="CM1180" s="41"/>
      <c r="CN1180" s="41"/>
      <c r="CO1180" s="41"/>
      <c r="CP1180" s="41"/>
      <c r="CQ1180" s="41"/>
      <c r="CR1180" s="41"/>
      <c r="CS1180" s="41"/>
      <c r="CT1180" s="41"/>
      <c r="CU1180" s="41"/>
      <c r="CV1180" s="41"/>
      <c r="CW1180" s="41"/>
      <c r="CX1180" s="41"/>
      <c r="CY1180" s="41"/>
      <c r="CZ1180" s="41"/>
      <c r="DA1180" s="41"/>
      <c r="DB1180" s="41"/>
      <c r="DC1180" s="41"/>
      <c r="DD1180" s="41"/>
      <c r="DE1180" s="41"/>
      <c r="DF1180" s="41"/>
      <c r="DG1180" s="41"/>
      <c r="DH1180" s="39"/>
      <c r="DI1180" s="87" t="s">
        <v>1237</v>
      </c>
      <c r="DJ1180" s="96">
        <v>550</v>
      </c>
      <c r="DK1180" s="96">
        <v>1100</v>
      </c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  <c r="EG1180" s="1"/>
      <c r="EH1180" s="1"/>
      <c r="EI1180" s="1"/>
      <c r="EJ1180" s="1"/>
      <c r="EK1180" s="1"/>
      <c r="EL1180" s="1"/>
      <c r="EM1180" s="1"/>
      <c r="EN1180" s="1"/>
      <c r="EO1180" s="1"/>
      <c r="EP1180" s="1"/>
      <c r="EQ1180" s="1"/>
      <c r="ER1180" s="1"/>
      <c r="ES1180" s="1"/>
      <c r="ET1180" s="1"/>
      <c r="EU1180" s="1"/>
      <c r="EV1180" s="1"/>
    </row>
    <row r="1181" spans="2:152" x14ac:dyDescent="0.4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41"/>
      <c r="V1181" s="41"/>
      <c r="W1181" s="41"/>
      <c r="X1181" s="41"/>
      <c r="Y1181" s="41"/>
      <c r="Z1181" s="41"/>
      <c r="AA1181" s="41"/>
      <c r="AB1181" s="41"/>
      <c r="AC1181" s="41"/>
      <c r="AD1181" s="41"/>
      <c r="AE1181" s="41"/>
      <c r="AF1181" s="41"/>
      <c r="AG1181" s="41"/>
      <c r="AH1181" s="41"/>
      <c r="AI1181" s="41"/>
      <c r="AJ1181" s="41"/>
      <c r="AK1181" s="41"/>
      <c r="AL1181" s="41"/>
      <c r="AM1181" s="41"/>
      <c r="AN1181" s="41"/>
      <c r="AO1181" s="41"/>
      <c r="AP1181" s="41"/>
      <c r="AQ1181" s="41"/>
      <c r="AR1181" s="41"/>
      <c r="AS1181" s="41"/>
      <c r="AT1181" s="41"/>
      <c r="AU1181" s="41"/>
      <c r="AV1181" s="41"/>
      <c r="AW1181" s="41"/>
      <c r="AX1181" s="41"/>
      <c r="AY1181" s="41"/>
      <c r="AZ1181" s="41"/>
      <c r="BA1181" s="39"/>
      <c r="BB1181" s="87" t="s">
        <v>1238</v>
      </c>
      <c r="BC1181" s="96">
        <v>600</v>
      </c>
      <c r="BD1181" s="96">
        <v>1200</v>
      </c>
      <c r="BE1181" s="96"/>
      <c r="BF1181" s="96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41"/>
      <c r="CA1181" s="41"/>
      <c r="CB1181" s="41"/>
      <c r="CC1181" s="41"/>
      <c r="CD1181" s="41"/>
      <c r="CE1181" s="41"/>
      <c r="CF1181" s="41"/>
      <c r="CG1181" s="41"/>
      <c r="CH1181" s="41"/>
      <c r="CI1181" s="41"/>
      <c r="CJ1181" s="41"/>
      <c r="CK1181" s="41"/>
      <c r="CL1181" s="41"/>
      <c r="CM1181" s="41"/>
      <c r="CN1181" s="41"/>
      <c r="CO1181" s="41"/>
      <c r="CP1181" s="41"/>
      <c r="CQ1181" s="41"/>
      <c r="CR1181" s="41"/>
      <c r="CS1181" s="41"/>
      <c r="CT1181" s="41"/>
      <c r="CU1181" s="41"/>
      <c r="CV1181" s="41"/>
      <c r="CW1181" s="41"/>
      <c r="CX1181" s="41"/>
      <c r="CY1181" s="41"/>
      <c r="CZ1181" s="41"/>
      <c r="DA1181" s="41"/>
      <c r="DB1181" s="41"/>
      <c r="DC1181" s="41"/>
      <c r="DD1181" s="41"/>
      <c r="DE1181" s="41"/>
      <c r="DF1181" s="41"/>
      <c r="DG1181" s="41"/>
      <c r="DH1181" s="39"/>
      <c r="DI1181" s="87" t="s">
        <v>1238</v>
      </c>
      <c r="DJ1181" s="96">
        <v>600</v>
      </c>
      <c r="DK1181" s="96">
        <v>1200</v>
      </c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  <c r="EG1181" s="1"/>
      <c r="EH1181" s="1"/>
      <c r="EI1181" s="1"/>
      <c r="EJ1181" s="1"/>
      <c r="EK1181" s="1"/>
      <c r="EL1181" s="1"/>
      <c r="EM1181" s="1"/>
      <c r="EN1181" s="1"/>
      <c r="EO1181" s="1"/>
      <c r="EP1181" s="1"/>
      <c r="EQ1181" s="1"/>
      <c r="ER1181" s="1"/>
      <c r="ES1181" s="1"/>
      <c r="ET1181" s="1"/>
      <c r="EU1181" s="1"/>
      <c r="EV1181" s="1"/>
    </row>
    <row r="1182" spans="2:152" x14ac:dyDescent="0.4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41"/>
      <c r="V1182" s="41"/>
      <c r="W1182" s="41"/>
      <c r="X1182" s="41"/>
      <c r="Y1182" s="41"/>
      <c r="Z1182" s="41"/>
      <c r="AA1182" s="41"/>
      <c r="AB1182" s="41"/>
      <c r="AC1182" s="41"/>
      <c r="AD1182" s="41"/>
      <c r="AE1182" s="41"/>
      <c r="AF1182" s="41"/>
      <c r="AG1182" s="41"/>
      <c r="AH1182" s="41"/>
      <c r="AI1182" s="41"/>
      <c r="AJ1182" s="41"/>
      <c r="AK1182" s="41"/>
      <c r="AL1182" s="41"/>
      <c r="AM1182" s="41"/>
      <c r="AN1182" s="41"/>
      <c r="AO1182" s="41"/>
      <c r="AP1182" s="41"/>
      <c r="AQ1182" s="41"/>
      <c r="AR1182" s="41"/>
      <c r="AS1182" s="41"/>
      <c r="AT1182" s="41"/>
      <c r="AU1182" s="41"/>
      <c r="AV1182" s="41"/>
      <c r="AW1182" s="41"/>
      <c r="AX1182" s="41"/>
      <c r="AY1182" s="41"/>
      <c r="AZ1182" s="41"/>
      <c r="BA1182" s="39"/>
      <c r="BB1182" s="87" t="s">
        <v>1239</v>
      </c>
      <c r="BC1182" s="96">
        <v>100</v>
      </c>
      <c r="BD1182" s="96">
        <v>200</v>
      </c>
      <c r="BE1182" s="96"/>
      <c r="BF1182" s="96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41"/>
      <c r="CA1182" s="41"/>
      <c r="CB1182" s="41"/>
      <c r="CC1182" s="41"/>
      <c r="CD1182" s="41"/>
      <c r="CE1182" s="41"/>
      <c r="CF1182" s="41"/>
      <c r="CG1182" s="41"/>
      <c r="CH1182" s="41"/>
      <c r="CI1182" s="41"/>
      <c r="CJ1182" s="41"/>
      <c r="CK1182" s="41"/>
      <c r="CL1182" s="41"/>
      <c r="CM1182" s="41"/>
      <c r="CN1182" s="41"/>
      <c r="CO1182" s="41"/>
      <c r="CP1182" s="41"/>
      <c r="CQ1182" s="41"/>
      <c r="CR1182" s="41"/>
      <c r="CS1182" s="41"/>
      <c r="CT1182" s="41"/>
      <c r="CU1182" s="41"/>
      <c r="CV1182" s="41"/>
      <c r="CW1182" s="41"/>
      <c r="CX1182" s="41"/>
      <c r="CY1182" s="41"/>
      <c r="CZ1182" s="41"/>
      <c r="DA1182" s="41"/>
      <c r="DB1182" s="41"/>
      <c r="DC1182" s="41"/>
      <c r="DD1182" s="41"/>
      <c r="DE1182" s="41"/>
      <c r="DF1182" s="41"/>
      <c r="DG1182" s="41"/>
      <c r="DH1182" s="39"/>
      <c r="DI1182" s="87" t="s">
        <v>1239</v>
      </c>
      <c r="DJ1182" s="96">
        <v>100</v>
      </c>
      <c r="DK1182" s="96">
        <v>200</v>
      </c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  <c r="EG1182" s="1"/>
      <c r="EH1182" s="1"/>
      <c r="EI1182" s="1"/>
      <c r="EJ1182" s="1"/>
      <c r="EK1182" s="1"/>
      <c r="EL1182" s="1"/>
      <c r="EM1182" s="1"/>
      <c r="EN1182" s="1"/>
      <c r="EO1182" s="1"/>
      <c r="EP1182" s="1"/>
      <c r="EQ1182" s="1"/>
      <c r="ER1182" s="1"/>
      <c r="ES1182" s="1"/>
      <c r="ET1182" s="1"/>
      <c r="EU1182" s="1"/>
      <c r="EV1182" s="1"/>
    </row>
    <row r="1183" spans="2:152" x14ac:dyDescent="0.4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41"/>
      <c r="V1183" s="41"/>
      <c r="W1183" s="41"/>
      <c r="X1183" s="41"/>
      <c r="Y1183" s="41"/>
      <c r="Z1183" s="41"/>
      <c r="AA1183" s="41"/>
      <c r="AB1183" s="41"/>
      <c r="AC1183" s="41"/>
      <c r="AD1183" s="41"/>
      <c r="AE1183" s="41"/>
      <c r="AF1183" s="41"/>
      <c r="AG1183" s="41"/>
      <c r="AH1183" s="41"/>
      <c r="AI1183" s="41"/>
      <c r="AJ1183" s="41"/>
      <c r="AK1183" s="41"/>
      <c r="AL1183" s="41"/>
      <c r="AM1183" s="41"/>
      <c r="AN1183" s="41"/>
      <c r="AO1183" s="41"/>
      <c r="AP1183" s="41"/>
      <c r="AQ1183" s="41"/>
      <c r="AR1183" s="41"/>
      <c r="AS1183" s="41"/>
      <c r="AT1183" s="41"/>
      <c r="AU1183" s="41"/>
      <c r="AV1183" s="41"/>
      <c r="AW1183" s="41"/>
      <c r="AX1183" s="41"/>
      <c r="AY1183" s="41"/>
      <c r="AZ1183" s="41"/>
      <c r="BA1183" s="39"/>
      <c r="BB1183" s="87" t="s">
        <v>1240</v>
      </c>
      <c r="BC1183" s="96">
        <v>150</v>
      </c>
      <c r="BD1183" s="96">
        <v>300</v>
      </c>
      <c r="BE1183" s="96"/>
      <c r="BF1183" s="96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41"/>
      <c r="CA1183" s="41"/>
      <c r="CB1183" s="41"/>
      <c r="CC1183" s="41"/>
      <c r="CD1183" s="41"/>
      <c r="CE1183" s="41"/>
      <c r="CF1183" s="41"/>
      <c r="CG1183" s="41"/>
      <c r="CH1183" s="41"/>
      <c r="CI1183" s="41"/>
      <c r="CJ1183" s="41"/>
      <c r="CK1183" s="41"/>
      <c r="CL1183" s="41"/>
      <c r="CM1183" s="41"/>
      <c r="CN1183" s="41"/>
      <c r="CO1183" s="41"/>
      <c r="CP1183" s="41"/>
      <c r="CQ1183" s="41"/>
      <c r="CR1183" s="41"/>
      <c r="CS1183" s="41"/>
      <c r="CT1183" s="41"/>
      <c r="CU1183" s="41"/>
      <c r="CV1183" s="41"/>
      <c r="CW1183" s="41"/>
      <c r="CX1183" s="41"/>
      <c r="CY1183" s="41"/>
      <c r="CZ1183" s="41"/>
      <c r="DA1183" s="41"/>
      <c r="DB1183" s="41"/>
      <c r="DC1183" s="41"/>
      <c r="DD1183" s="41"/>
      <c r="DE1183" s="41"/>
      <c r="DF1183" s="41"/>
      <c r="DG1183" s="41"/>
      <c r="DH1183" s="39"/>
      <c r="DI1183" s="87" t="s">
        <v>1240</v>
      </c>
      <c r="DJ1183" s="96">
        <v>150</v>
      </c>
      <c r="DK1183" s="96">
        <v>300</v>
      </c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  <c r="EG1183" s="1"/>
      <c r="EH1183" s="1"/>
      <c r="EI1183" s="1"/>
      <c r="EJ1183" s="1"/>
      <c r="EK1183" s="1"/>
      <c r="EL1183" s="1"/>
      <c r="EM1183" s="1"/>
      <c r="EN1183" s="1"/>
      <c r="EO1183" s="1"/>
      <c r="EP1183" s="1"/>
      <c r="EQ1183" s="1"/>
      <c r="ER1183" s="1"/>
      <c r="ES1183" s="1"/>
      <c r="ET1183" s="1"/>
      <c r="EU1183" s="1"/>
      <c r="EV1183" s="1"/>
    </row>
    <row r="1184" spans="2:152" x14ac:dyDescent="0.4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41"/>
      <c r="V1184" s="41"/>
      <c r="W1184" s="41"/>
      <c r="X1184" s="41"/>
      <c r="Y1184" s="41"/>
      <c r="Z1184" s="41"/>
      <c r="AA1184" s="41"/>
      <c r="AB1184" s="41"/>
      <c r="AC1184" s="41"/>
      <c r="AD1184" s="41"/>
      <c r="AE1184" s="41"/>
      <c r="AF1184" s="41"/>
      <c r="AG1184" s="41"/>
      <c r="AH1184" s="41"/>
      <c r="AI1184" s="41"/>
      <c r="AJ1184" s="41"/>
      <c r="AK1184" s="41"/>
      <c r="AL1184" s="41"/>
      <c r="AM1184" s="41"/>
      <c r="AN1184" s="41"/>
      <c r="AO1184" s="41"/>
      <c r="AP1184" s="41"/>
      <c r="AQ1184" s="41"/>
      <c r="AR1184" s="41"/>
      <c r="AS1184" s="41"/>
      <c r="AT1184" s="41"/>
      <c r="AU1184" s="41"/>
      <c r="AV1184" s="41"/>
      <c r="AW1184" s="41"/>
      <c r="AX1184" s="41"/>
      <c r="AY1184" s="41"/>
      <c r="AZ1184" s="41"/>
      <c r="BA1184" s="39"/>
      <c r="BB1184" s="87" t="s">
        <v>1241</v>
      </c>
      <c r="BC1184" s="96">
        <v>200</v>
      </c>
      <c r="BD1184" s="96">
        <v>400</v>
      </c>
      <c r="BE1184" s="96"/>
      <c r="BF1184" s="96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41"/>
      <c r="CA1184" s="41"/>
      <c r="CB1184" s="41"/>
      <c r="CC1184" s="41"/>
      <c r="CD1184" s="41"/>
      <c r="CE1184" s="41"/>
      <c r="CF1184" s="41"/>
      <c r="CG1184" s="41"/>
      <c r="CH1184" s="41"/>
      <c r="CI1184" s="41"/>
      <c r="CJ1184" s="41"/>
      <c r="CK1184" s="41"/>
      <c r="CL1184" s="41"/>
      <c r="CM1184" s="41"/>
      <c r="CN1184" s="41"/>
      <c r="CO1184" s="41"/>
      <c r="CP1184" s="41"/>
      <c r="CQ1184" s="41"/>
      <c r="CR1184" s="41"/>
      <c r="CS1184" s="41"/>
      <c r="CT1184" s="41"/>
      <c r="CU1184" s="41"/>
      <c r="CV1184" s="41"/>
      <c r="CW1184" s="41"/>
      <c r="CX1184" s="41"/>
      <c r="CY1184" s="41"/>
      <c r="CZ1184" s="41"/>
      <c r="DA1184" s="41"/>
      <c r="DB1184" s="41"/>
      <c r="DC1184" s="41"/>
      <c r="DD1184" s="41"/>
      <c r="DE1184" s="41"/>
      <c r="DF1184" s="41"/>
      <c r="DG1184" s="41"/>
      <c r="DH1184" s="39"/>
      <c r="DI1184" s="87" t="s">
        <v>1241</v>
      </c>
      <c r="DJ1184" s="96">
        <v>200</v>
      </c>
      <c r="DK1184" s="96">
        <v>400</v>
      </c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"/>
      <c r="EK1184" s="1"/>
      <c r="EL1184" s="1"/>
      <c r="EM1184" s="1"/>
      <c r="EN1184" s="1"/>
      <c r="EO1184" s="1"/>
      <c r="EP1184" s="1"/>
      <c r="EQ1184" s="1"/>
      <c r="ER1184" s="1"/>
      <c r="ES1184" s="1"/>
      <c r="ET1184" s="1"/>
      <c r="EU1184" s="1"/>
      <c r="EV1184" s="1"/>
    </row>
    <row r="1185" spans="2:152" x14ac:dyDescent="0.4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41"/>
      <c r="V1185" s="41"/>
      <c r="W1185" s="41"/>
      <c r="X1185" s="41"/>
      <c r="Y1185" s="41"/>
      <c r="Z1185" s="41"/>
      <c r="AA1185" s="41"/>
      <c r="AB1185" s="41"/>
      <c r="AC1185" s="41"/>
      <c r="AD1185" s="41"/>
      <c r="AE1185" s="41"/>
      <c r="AF1185" s="41"/>
      <c r="AG1185" s="41"/>
      <c r="AH1185" s="41"/>
      <c r="AI1185" s="41"/>
      <c r="AJ1185" s="41"/>
      <c r="AK1185" s="41"/>
      <c r="AL1185" s="41"/>
      <c r="AM1185" s="41"/>
      <c r="AN1185" s="41"/>
      <c r="AO1185" s="41"/>
      <c r="AP1185" s="41"/>
      <c r="AQ1185" s="41"/>
      <c r="AR1185" s="41"/>
      <c r="AS1185" s="41"/>
      <c r="AT1185" s="41"/>
      <c r="AU1185" s="41"/>
      <c r="AV1185" s="41"/>
      <c r="AW1185" s="41"/>
      <c r="AX1185" s="41"/>
      <c r="AY1185" s="41"/>
      <c r="AZ1185" s="41"/>
      <c r="BA1185" s="39"/>
      <c r="BB1185" s="87" t="s">
        <v>1242</v>
      </c>
      <c r="BC1185" s="96">
        <v>250</v>
      </c>
      <c r="BD1185" s="96">
        <v>500</v>
      </c>
      <c r="BE1185" s="96"/>
      <c r="BF1185" s="96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41"/>
      <c r="CA1185" s="41"/>
      <c r="CB1185" s="41"/>
      <c r="CC1185" s="41"/>
      <c r="CD1185" s="41"/>
      <c r="CE1185" s="41"/>
      <c r="CF1185" s="41"/>
      <c r="CG1185" s="41"/>
      <c r="CH1185" s="41"/>
      <c r="CI1185" s="41"/>
      <c r="CJ1185" s="41"/>
      <c r="CK1185" s="41"/>
      <c r="CL1185" s="41"/>
      <c r="CM1185" s="41"/>
      <c r="CN1185" s="41"/>
      <c r="CO1185" s="41"/>
      <c r="CP1185" s="41"/>
      <c r="CQ1185" s="41"/>
      <c r="CR1185" s="41"/>
      <c r="CS1185" s="41"/>
      <c r="CT1185" s="41"/>
      <c r="CU1185" s="41"/>
      <c r="CV1185" s="41"/>
      <c r="CW1185" s="41"/>
      <c r="CX1185" s="41"/>
      <c r="CY1185" s="41"/>
      <c r="CZ1185" s="41"/>
      <c r="DA1185" s="41"/>
      <c r="DB1185" s="41"/>
      <c r="DC1185" s="41"/>
      <c r="DD1185" s="41"/>
      <c r="DE1185" s="41"/>
      <c r="DF1185" s="41"/>
      <c r="DG1185" s="41"/>
      <c r="DH1185" s="39"/>
      <c r="DI1185" s="87" t="s">
        <v>1242</v>
      </c>
      <c r="DJ1185" s="96">
        <v>250</v>
      </c>
      <c r="DK1185" s="96">
        <v>500</v>
      </c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  <c r="EG1185" s="1"/>
      <c r="EH1185" s="1"/>
      <c r="EI1185" s="1"/>
      <c r="EJ1185" s="1"/>
      <c r="EK1185" s="1"/>
      <c r="EL1185" s="1"/>
      <c r="EM1185" s="1"/>
      <c r="EN1185" s="1"/>
      <c r="EO1185" s="1"/>
      <c r="EP1185" s="1"/>
      <c r="EQ1185" s="1"/>
      <c r="ER1185" s="1"/>
      <c r="ES1185" s="1"/>
      <c r="ET1185" s="1"/>
      <c r="EU1185" s="1"/>
      <c r="EV1185" s="1"/>
    </row>
    <row r="1186" spans="2:152" x14ac:dyDescent="0.4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41"/>
      <c r="V1186" s="41"/>
      <c r="W1186" s="41"/>
      <c r="X1186" s="41"/>
      <c r="Y1186" s="41"/>
      <c r="Z1186" s="41"/>
      <c r="AA1186" s="41"/>
      <c r="AB1186" s="41"/>
      <c r="AC1186" s="41"/>
      <c r="AD1186" s="41"/>
      <c r="AE1186" s="41"/>
      <c r="AF1186" s="41"/>
      <c r="AG1186" s="41"/>
      <c r="AH1186" s="41"/>
      <c r="AI1186" s="41"/>
      <c r="AJ1186" s="41"/>
      <c r="AK1186" s="41"/>
      <c r="AL1186" s="41"/>
      <c r="AM1186" s="41"/>
      <c r="AN1186" s="41"/>
      <c r="AO1186" s="41"/>
      <c r="AP1186" s="41"/>
      <c r="AQ1186" s="41"/>
      <c r="AR1186" s="41"/>
      <c r="AS1186" s="41"/>
      <c r="AT1186" s="41"/>
      <c r="AU1186" s="41"/>
      <c r="AV1186" s="41"/>
      <c r="AW1186" s="41"/>
      <c r="AX1186" s="41"/>
      <c r="AY1186" s="41"/>
      <c r="AZ1186" s="41"/>
      <c r="BA1186" s="39"/>
      <c r="BB1186" s="87" t="s">
        <v>1243</v>
      </c>
      <c r="BC1186" s="96">
        <v>300</v>
      </c>
      <c r="BD1186" s="96">
        <v>600</v>
      </c>
      <c r="BE1186" s="96"/>
      <c r="BF1186" s="96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41"/>
      <c r="CA1186" s="41"/>
      <c r="CB1186" s="41"/>
      <c r="CC1186" s="41"/>
      <c r="CD1186" s="41"/>
      <c r="CE1186" s="41"/>
      <c r="CF1186" s="41"/>
      <c r="CG1186" s="41"/>
      <c r="CH1186" s="41"/>
      <c r="CI1186" s="41"/>
      <c r="CJ1186" s="41"/>
      <c r="CK1186" s="41"/>
      <c r="CL1186" s="41"/>
      <c r="CM1186" s="41"/>
      <c r="CN1186" s="41"/>
      <c r="CO1186" s="41"/>
      <c r="CP1186" s="41"/>
      <c r="CQ1186" s="41"/>
      <c r="CR1186" s="41"/>
      <c r="CS1186" s="41"/>
      <c r="CT1186" s="41"/>
      <c r="CU1186" s="41"/>
      <c r="CV1186" s="41"/>
      <c r="CW1186" s="41"/>
      <c r="CX1186" s="41"/>
      <c r="CY1186" s="41"/>
      <c r="CZ1186" s="41"/>
      <c r="DA1186" s="41"/>
      <c r="DB1186" s="41"/>
      <c r="DC1186" s="41"/>
      <c r="DD1186" s="41"/>
      <c r="DE1186" s="41"/>
      <c r="DF1186" s="41"/>
      <c r="DG1186" s="41"/>
      <c r="DH1186" s="39"/>
      <c r="DI1186" s="87" t="s">
        <v>1243</v>
      </c>
      <c r="DJ1186" s="96">
        <v>300</v>
      </c>
      <c r="DK1186" s="96">
        <v>600</v>
      </c>
      <c r="DL1186" s="1"/>
      <c r="DM1186" s="1"/>
      <c r="DN1186" s="1"/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  <c r="EA1186" s="1"/>
      <c r="EB1186" s="1"/>
      <c r="EC1186" s="1"/>
      <c r="ED1186" s="1"/>
      <c r="EE1186" s="1"/>
      <c r="EF1186" s="1"/>
      <c r="EG1186" s="1"/>
      <c r="EH1186" s="1"/>
      <c r="EI1186" s="1"/>
      <c r="EJ1186" s="1"/>
      <c r="EK1186" s="1"/>
      <c r="EL1186" s="1"/>
      <c r="EM1186" s="1"/>
      <c r="EN1186" s="1"/>
      <c r="EO1186" s="1"/>
      <c r="EP1186" s="1"/>
      <c r="EQ1186" s="1"/>
      <c r="ER1186" s="1"/>
      <c r="ES1186" s="1"/>
      <c r="ET1186" s="1"/>
      <c r="EU1186" s="1"/>
      <c r="EV1186" s="1"/>
    </row>
    <row r="1187" spans="2:152" x14ac:dyDescent="0.4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41"/>
      <c r="V1187" s="41"/>
      <c r="W1187" s="41"/>
      <c r="X1187" s="41"/>
      <c r="Y1187" s="41"/>
      <c r="Z1187" s="41"/>
      <c r="AA1187" s="41"/>
      <c r="AB1187" s="41"/>
      <c r="AC1187" s="41"/>
      <c r="AD1187" s="41"/>
      <c r="AE1187" s="41"/>
      <c r="AF1187" s="41"/>
      <c r="AG1187" s="41"/>
      <c r="AH1187" s="41"/>
      <c r="AI1187" s="41"/>
      <c r="AJ1187" s="41"/>
      <c r="AK1187" s="41"/>
      <c r="AL1187" s="41"/>
      <c r="AM1187" s="41"/>
      <c r="AN1187" s="41"/>
      <c r="AO1187" s="41"/>
      <c r="AP1187" s="41"/>
      <c r="AQ1187" s="41"/>
      <c r="AR1187" s="41"/>
      <c r="AS1187" s="41"/>
      <c r="AT1187" s="41"/>
      <c r="AU1187" s="41"/>
      <c r="AV1187" s="41"/>
      <c r="AW1187" s="41"/>
      <c r="AX1187" s="41"/>
      <c r="AY1187" s="41"/>
      <c r="AZ1187" s="41"/>
      <c r="BA1187" s="39"/>
      <c r="BB1187" s="87" t="s">
        <v>1244</v>
      </c>
      <c r="BC1187" s="96">
        <v>350</v>
      </c>
      <c r="BD1187" s="96">
        <v>700</v>
      </c>
      <c r="BE1187" s="96"/>
      <c r="BF1187" s="96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41"/>
      <c r="CA1187" s="41"/>
      <c r="CB1187" s="41"/>
      <c r="CC1187" s="41"/>
      <c r="CD1187" s="41"/>
      <c r="CE1187" s="41"/>
      <c r="CF1187" s="41"/>
      <c r="CG1187" s="41"/>
      <c r="CH1187" s="41"/>
      <c r="CI1187" s="41"/>
      <c r="CJ1187" s="41"/>
      <c r="CK1187" s="41"/>
      <c r="CL1187" s="41"/>
      <c r="CM1187" s="41"/>
      <c r="CN1187" s="41"/>
      <c r="CO1187" s="41"/>
      <c r="CP1187" s="41"/>
      <c r="CQ1187" s="41"/>
      <c r="CR1187" s="41"/>
      <c r="CS1187" s="41"/>
      <c r="CT1187" s="41"/>
      <c r="CU1187" s="41"/>
      <c r="CV1187" s="41"/>
      <c r="CW1187" s="41"/>
      <c r="CX1187" s="41"/>
      <c r="CY1187" s="41"/>
      <c r="CZ1187" s="41"/>
      <c r="DA1187" s="41"/>
      <c r="DB1187" s="41"/>
      <c r="DC1187" s="41"/>
      <c r="DD1187" s="41"/>
      <c r="DE1187" s="41"/>
      <c r="DF1187" s="41"/>
      <c r="DG1187" s="41"/>
      <c r="DH1187" s="39"/>
      <c r="DI1187" s="87" t="s">
        <v>1244</v>
      </c>
      <c r="DJ1187" s="96">
        <v>350</v>
      </c>
      <c r="DK1187" s="96">
        <v>700</v>
      </c>
      <c r="DL1187" s="1"/>
      <c r="DM1187" s="1"/>
      <c r="DN1187" s="1"/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  <c r="EG1187" s="1"/>
      <c r="EH1187" s="1"/>
      <c r="EI1187" s="1"/>
      <c r="EJ1187" s="1"/>
      <c r="EK1187" s="1"/>
      <c r="EL1187" s="1"/>
      <c r="EM1187" s="1"/>
      <c r="EN1187" s="1"/>
      <c r="EO1187" s="1"/>
      <c r="EP1187" s="1"/>
      <c r="EQ1187" s="1"/>
      <c r="ER1187" s="1"/>
      <c r="ES1187" s="1"/>
      <c r="ET1187" s="1"/>
      <c r="EU1187" s="1"/>
      <c r="EV1187" s="1"/>
    </row>
    <row r="1188" spans="2:152" x14ac:dyDescent="0.4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41"/>
      <c r="V1188" s="41"/>
      <c r="W1188" s="41"/>
      <c r="X1188" s="41"/>
      <c r="Y1188" s="41"/>
      <c r="Z1188" s="41"/>
      <c r="AA1188" s="41"/>
      <c r="AB1188" s="41"/>
      <c r="AC1188" s="41"/>
      <c r="AD1188" s="41"/>
      <c r="AE1188" s="41"/>
      <c r="AF1188" s="41"/>
      <c r="AG1188" s="41"/>
      <c r="AH1188" s="41"/>
      <c r="AI1188" s="41"/>
      <c r="AJ1188" s="41"/>
      <c r="AK1188" s="41"/>
      <c r="AL1188" s="41"/>
      <c r="AM1188" s="41"/>
      <c r="AN1188" s="41"/>
      <c r="AO1188" s="41"/>
      <c r="AP1188" s="41"/>
      <c r="AQ1188" s="41"/>
      <c r="AR1188" s="41"/>
      <c r="AS1188" s="41"/>
      <c r="AT1188" s="41"/>
      <c r="AU1188" s="41"/>
      <c r="AV1188" s="41"/>
      <c r="AW1188" s="41"/>
      <c r="AX1188" s="41"/>
      <c r="AY1188" s="41"/>
      <c r="AZ1188" s="41"/>
      <c r="BA1188" s="39"/>
      <c r="BB1188" s="87" t="s">
        <v>1245</v>
      </c>
      <c r="BC1188" s="96">
        <v>400</v>
      </c>
      <c r="BD1188" s="96">
        <v>800</v>
      </c>
      <c r="BE1188" s="96"/>
      <c r="BF1188" s="96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41"/>
      <c r="CA1188" s="41"/>
      <c r="CB1188" s="41"/>
      <c r="CC1188" s="41"/>
      <c r="CD1188" s="41"/>
      <c r="CE1188" s="41"/>
      <c r="CF1188" s="41"/>
      <c r="CG1188" s="41"/>
      <c r="CH1188" s="41"/>
      <c r="CI1188" s="41"/>
      <c r="CJ1188" s="41"/>
      <c r="CK1188" s="41"/>
      <c r="CL1188" s="41"/>
      <c r="CM1188" s="41"/>
      <c r="CN1188" s="41"/>
      <c r="CO1188" s="41"/>
      <c r="CP1188" s="41"/>
      <c r="CQ1188" s="41"/>
      <c r="CR1188" s="41"/>
      <c r="CS1188" s="41"/>
      <c r="CT1188" s="41"/>
      <c r="CU1188" s="41"/>
      <c r="CV1188" s="41"/>
      <c r="CW1188" s="41"/>
      <c r="CX1188" s="41"/>
      <c r="CY1188" s="41"/>
      <c r="CZ1188" s="41"/>
      <c r="DA1188" s="41"/>
      <c r="DB1188" s="41"/>
      <c r="DC1188" s="41"/>
      <c r="DD1188" s="41"/>
      <c r="DE1188" s="41"/>
      <c r="DF1188" s="41"/>
      <c r="DG1188" s="41"/>
      <c r="DH1188" s="39"/>
      <c r="DI1188" s="87" t="s">
        <v>1245</v>
      </c>
      <c r="DJ1188" s="96">
        <v>400</v>
      </c>
      <c r="DK1188" s="96">
        <v>800</v>
      </c>
      <c r="DL1188" s="1"/>
      <c r="DM1188" s="1"/>
      <c r="DN1188" s="1"/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  <c r="EG1188" s="1"/>
      <c r="EH1188" s="1"/>
      <c r="EI1188" s="1"/>
      <c r="EJ1188" s="1"/>
      <c r="EK1188" s="1"/>
      <c r="EL1188" s="1"/>
      <c r="EM1188" s="1"/>
      <c r="EN1188" s="1"/>
      <c r="EO1188" s="1"/>
      <c r="EP1188" s="1"/>
      <c r="EQ1188" s="1"/>
      <c r="ER1188" s="1"/>
      <c r="ES1188" s="1"/>
      <c r="ET1188" s="1"/>
      <c r="EU1188" s="1"/>
      <c r="EV1188" s="1"/>
    </row>
    <row r="1189" spans="2:152" x14ac:dyDescent="0.4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41"/>
      <c r="V1189" s="41"/>
      <c r="W1189" s="41"/>
      <c r="X1189" s="41"/>
      <c r="Y1189" s="41"/>
      <c r="Z1189" s="41"/>
      <c r="AA1189" s="41"/>
      <c r="AB1189" s="41"/>
      <c r="AC1189" s="41"/>
      <c r="AD1189" s="41"/>
      <c r="AE1189" s="41"/>
      <c r="AF1189" s="41"/>
      <c r="AG1189" s="41"/>
      <c r="AH1189" s="41"/>
      <c r="AI1189" s="41"/>
      <c r="AJ1189" s="41"/>
      <c r="AK1189" s="41"/>
      <c r="AL1189" s="41"/>
      <c r="AM1189" s="41"/>
      <c r="AN1189" s="41"/>
      <c r="AO1189" s="41"/>
      <c r="AP1189" s="41"/>
      <c r="AQ1189" s="41"/>
      <c r="AR1189" s="41"/>
      <c r="AS1189" s="41"/>
      <c r="AT1189" s="41"/>
      <c r="AU1189" s="41"/>
      <c r="AV1189" s="41"/>
      <c r="AW1189" s="41"/>
      <c r="AX1189" s="41"/>
      <c r="AY1189" s="41"/>
      <c r="AZ1189" s="41"/>
      <c r="BA1189" s="39"/>
      <c r="BB1189" s="87" t="s">
        <v>1246</v>
      </c>
      <c r="BC1189" s="96">
        <v>450</v>
      </c>
      <c r="BD1189" s="96">
        <v>900</v>
      </c>
      <c r="BE1189" s="96"/>
      <c r="BF1189" s="96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41"/>
      <c r="CA1189" s="41"/>
      <c r="CB1189" s="41"/>
      <c r="CC1189" s="41"/>
      <c r="CD1189" s="41"/>
      <c r="CE1189" s="41"/>
      <c r="CF1189" s="41"/>
      <c r="CG1189" s="41"/>
      <c r="CH1189" s="41"/>
      <c r="CI1189" s="41"/>
      <c r="CJ1189" s="41"/>
      <c r="CK1189" s="41"/>
      <c r="CL1189" s="41"/>
      <c r="CM1189" s="41"/>
      <c r="CN1189" s="41"/>
      <c r="CO1189" s="41"/>
      <c r="CP1189" s="41"/>
      <c r="CQ1189" s="41"/>
      <c r="CR1189" s="41"/>
      <c r="CS1189" s="41"/>
      <c r="CT1189" s="41"/>
      <c r="CU1189" s="41"/>
      <c r="CV1189" s="41"/>
      <c r="CW1189" s="41"/>
      <c r="CX1189" s="41"/>
      <c r="CY1189" s="41"/>
      <c r="CZ1189" s="41"/>
      <c r="DA1189" s="41"/>
      <c r="DB1189" s="41"/>
      <c r="DC1189" s="41"/>
      <c r="DD1189" s="41"/>
      <c r="DE1189" s="41"/>
      <c r="DF1189" s="41"/>
      <c r="DG1189" s="41"/>
      <c r="DH1189" s="39"/>
      <c r="DI1189" s="87" t="s">
        <v>1246</v>
      </c>
      <c r="DJ1189" s="96">
        <v>450</v>
      </c>
      <c r="DK1189" s="96">
        <v>900</v>
      </c>
      <c r="DL1189" s="1"/>
      <c r="DM1189" s="1"/>
      <c r="DN1189" s="1"/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  <c r="EG1189" s="1"/>
      <c r="EH1189" s="1"/>
      <c r="EI1189" s="1"/>
      <c r="EJ1189" s="1"/>
      <c r="EK1189" s="1"/>
      <c r="EL1189" s="1"/>
      <c r="EM1189" s="1"/>
      <c r="EN1189" s="1"/>
      <c r="EO1189" s="1"/>
      <c r="EP1189" s="1"/>
      <c r="EQ1189" s="1"/>
      <c r="ER1189" s="1"/>
      <c r="ES1189" s="1"/>
      <c r="ET1189" s="1"/>
      <c r="EU1189" s="1"/>
      <c r="EV1189" s="1"/>
    </row>
    <row r="1190" spans="2:152" x14ac:dyDescent="0.4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41"/>
      <c r="V1190" s="41"/>
      <c r="W1190" s="41"/>
      <c r="X1190" s="41"/>
      <c r="Y1190" s="41"/>
      <c r="Z1190" s="41"/>
      <c r="AA1190" s="41"/>
      <c r="AB1190" s="41"/>
      <c r="AC1190" s="41"/>
      <c r="AD1190" s="41"/>
      <c r="AE1190" s="41"/>
      <c r="AF1190" s="41"/>
      <c r="AG1190" s="41"/>
      <c r="AH1190" s="41"/>
      <c r="AI1190" s="41"/>
      <c r="AJ1190" s="41"/>
      <c r="AK1190" s="41"/>
      <c r="AL1190" s="41"/>
      <c r="AM1190" s="41"/>
      <c r="AN1190" s="41"/>
      <c r="AO1190" s="41"/>
      <c r="AP1190" s="41"/>
      <c r="AQ1190" s="41"/>
      <c r="AR1190" s="41"/>
      <c r="AS1190" s="41"/>
      <c r="AT1190" s="41"/>
      <c r="AU1190" s="41"/>
      <c r="AV1190" s="41"/>
      <c r="AW1190" s="41"/>
      <c r="AX1190" s="41"/>
      <c r="AY1190" s="41"/>
      <c r="AZ1190" s="41"/>
      <c r="BA1190" s="39"/>
      <c r="BB1190" s="87" t="s">
        <v>1247</v>
      </c>
      <c r="BC1190" s="96">
        <v>1020</v>
      </c>
      <c r="BD1190" s="96">
        <v>1470</v>
      </c>
      <c r="BE1190" s="96"/>
      <c r="BF1190" s="96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41"/>
      <c r="CA1190" s="41"/>
      <c r="CB1190" s="41"/>
      <c r="CC1190" s="41"/>
      <c r="CD1190" s="41"/>
      <c r="CE1190" s="41"/>
      <c r="CF1190" s="41"/>
      <c r="CG1190" s="41"/>
      <c r="CH1190" s="41"/>
      <c r="CI1190" s="41"/>
      <c r="CJ1190" s="41"/>
      <c r="CK1190" s="41"/>
      <c r="CL1190" s="41"/>
      <c r="CM1190" s="41"/>
      <c r="CN1190" s="41"/>
      <c r="CO1190" s="41"/>
      <c r="CP1190" s="41"/>
      <c r="CQ1190" s="41"/>
      <c r="CR1190" s="41"/>
      <c r="CS1190" s="41"/>
      <c r="CT1190" s="41"/>
      <c r="CU1190" s="41"/>
      <c r="CV1190" s="41"/>
      <c r="CW1190" s="41"/>
      <c r="CX1190" s="41"/>
      <c r="CY1190" s="41"/>
      <c r="CZ1190" s="41"/>
      <c r="DA1190" s="41"/>
      <c r="DB1190" s="41"/>
      <c r="DC1190" s="41"/>
      <c r="DD1190" s="41"/>
      <c r="DE1190" s="41"/>
      <c r="DF1190" s="41"/>
      <c r="DG1190" s="41"/>
      <c r="DH1190" s="39"/>
      <c r="DI1190" s="87" t="s">
        <v>1247</v>
      </c>
      <c r="DJ1190" s="96">
        <v>1020</v>
      </c>
      <c r="DK1190" s="96">
        <v>1470</v>
      </c>
      <c r="DL1190" s="1"/>
      <c r="DM1190" s="1"/>
      <c r="DN1190" s="1"/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  <c r="EG1190" s="1"/>
      <c r="EH1190" s="1"/>
      <c r="EI1190" s="1"/>
      <c r="EJ1190" s="1"/>
      <c r="EK1190" s="1"/>
      <c r="EL1190" s="1"/>
      <c r="EM1190" s="1"/>
      <c r="EN1190" s="1"/>
      <c r="EO1190" s="1"/>
      <c r="EP1190" s="1"/>
      <c r="EQ1190" s="1"/>
      <c r="ER1190" s="1"/>
      <c r="ES1190" s="1"/>
      <c r="ET1190" s="1"/>
      <c r="EU1190" s="1"/>
      <c r="EV1190" s="1"/>
    </row>
    <row r="1191" spans="2:152" x14ac:dyDescent="0.4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41"/>
      <c r="V1191" s="41"/>
      <c r="W1191" s="41"/>
      <c r="X1191" s="41"/>
      <c r="Y1191" s="41"/>
      <c r="Z1191" s="41"/>
      <c r="AA1191" s="41"/>
      <c r="AB1191" s="41"/>
      <c r="AC1191" s="41"/>
      <c r="AD1191" s="41"/>
      <c r="AE1191" s="41"/>
      <c r="AF1191" s="41"/>
      <c r="AG1191" s="41"/>
      <c r="AH1191" s="41"/>
      <c r="AI1191" s="41"/>
      <c r="AJ1191" s="41"/>
      <c r="AK1191" s="41"/>
      <c r="AL1191" s="41"/>
      <c r="AM1191" s="41"/>
      <c r="AN1191" s="41"/>
      <c r="AO1191" s="41"/>
      <c r="AP1191" s="41"/>
      <c r="AQ1191" s="41"/>
      <c r="AR1191" s="41"/>
      <c r="AS1191" s="41"/>
      <c r="AT1191" s="41"/>
      <c r="AU1191" s="41"/>
      <c r="AV1191" s="41"/>
      <c r="AW1191" s="41"/>
      <c r="AX1191" s="41"/>
      <c r="AY1191" s="41"/>
      <c r="AZ1191" s="41"/>
      <c r="BA1191" s="39"/>
      <c r="BB1191" s="87" t="s">
        <v>1248</v>
      </c>
      <c r="BC1191" s="96">
        <v>50</v>
      </c>
      <c r="BD1191" s="96">
        <v>100</v>
      </c>
      <c r="BE1191" s="96"/>
      <c r="BF1191" s="96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41"/>
      <c r="CA1191" s="41"/>
      <c r="CB1191" s="41"/>
      <c r="CC1191" s="41"/>
      <c r="CD1191" s="41"/>
      <c r="CE1191" s="41"/>
      <c r="CF1191" s="41"/>
      <c r="CG1191" s="41"/>
      <c r="CH1191" s="41"/>
      <c r="CI1191" s="41"/>
      <c r="CJ1191" s="41"/>
      <c r="CK1191" s="41"/>
      <c r="CL1191" s="41"/>
      <c r="CM1191" s="41"/>
      <c r="CN1191" s="41"/>
      <c r="CO1191" s="41"/>
      <c r="CP1191" s="41"/>
      <c r="CQ1191" s="41"/>
      <c r="CR1191" s="41"/>
      <c r="CS1191" s="41"/>
      <c r="CT1191" s="41"/>
      <c r="CU1191" s="41"/>
      <c r="CV1191" s="41"/>
      <c r="CW1191" s="41"/>
      <c r="CX1191" s="41"/>
      <c r="CY1191" s="41"/>
      <c r="CZ1191" s="41"/>
      <c r="DA1191" s="41"/>
      <c r="DB1191" s="41"/>
      <c r="DC1191" s="41"/>
      <c r="DD1191" s="41"/>
      <c r="DE1191" s="41"/>
      <c r="DF1191" s="41"/>
      <c r="DG1191" s="41"/>
      <c r="DH1191" s="39"/>
      <c r="DI1191" s="87" t="s">
        <v>1248</v>
      </c>
      <c r="DJ1191" s="96">
        <v>50</v>
      </c>
      <c r="DK1191" s="96">
        <v>100</v>
      </c>
      <c r="DL1191" s="1"/>
      <c r="DM1191" s="1"/>
      <c r="DN1191" s="1"/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  <c r="EG1191" s="1"/>
      <c r="EH1191" s="1"/>
      <c r="EI1191" s="1"/>
      <c r="EJ1191" s="1"/>
      <c r="EK1191" s="1"/>
      <c r="EL1191" s="1"/>
      <c r="EM1191" s="1"/>
      <c r="EN1191" s="1"/>
      <c r="EO1191" s="1"/>
      <c r="EP1191" s="1"/>
      <c r="EQ1191" s="1"/>
      <c r="ER1191" s="1"/>
      <c r="ES1191" s="1"/>
      <c r="ET1191" s="1"/>
      <c r="EU1191" s="1"/>
      <c r="EV1191" s="1"/>
    </row>
    <row r="1192" spans="2:152" x14ac:dyDescent="0.4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41"/>
      <c r="V1192" s="41"/>
      <c r="W1192" s="41"/>
      <c r="X1192" s="41"/>
      <c r="Y1192" s="41"/>
      <c r="Z1192" s="41"/>
      <c r="AA1192" s="41"/>
      <c r="AB1192" s="41"/>
      <c r="AC1192" s="41"/>
      <c r="AD1192" s="41"/>
      <c r="AE1192" s="41"/>
      <c r="AF1192" s="41"/>
      <c r="AG1192" s="41"/>
      <c r="AH1192" s="41"/>
      <c r="AI1192" s="41"/>
      <c r="AJ1192" s="41"/>
      <c r="AK1192" s="41"/>
      <c r="AL1192" s="41"/>
      <c r="AM1192" s="41"/>
      <c r="AN1192" s="41"/>
      <c r="AO1192" s="41"/>
      <c r="AP1192" s="41"/>
      <c r="AQ1192" s="41"/>
      <c r="AR1192" s="41"/>
      <c r="AS1192" s="41"/>
      <c r="AT1192" s="41"/>
      <c r="AU1192" s="41"/>
      <c r="AV1192" s="41"/>
      <c r="AW1192" s="41"/>
      <c r="AX1192" s="41"/>
      <c r="AY1192" s="41"/>
      <c r="AZ1192" s="41"/>
      <c r="BA1192" s="39"/>
      <c r="BB1192" s="87" t="s">
        <v>1249</v>
      </c>
      <c r="BC1192" s="96">
        <v>500</v>
      </c>
      <c r="BD1192" s="96">
        <v>1000</v>
      </c>
      <c r="BE1192" s="96"/>
      <c r="BF1192" s="96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41"/>
      <c r="CA1192" s="41"/>
      <c r="CB1192" s="41"/>
      <c r="CC1192" s="41"/>
      <c r="CD1192" s="41"/>
      <c r="CE1192" s="41"/>
      <c r="CF1192" s="41"/>
      <c r="CG1192" s="41"/>
      <c r="CH1192" s="41"/>
      <c r="CI1192" s="41"/>
      <c r="CJ1192" s="41"/>
      <c r="CK1192" s="41"/>
      <c r="CL1192" s="41"/>
      <c r="CM1192" s="41"/>
      <c r="CN1192" s="41"/>
      <c r="CO1192" s="41"/>
      <c r="CP1192" s="41"/>
      <c r="CQ1192" s="41"/>
      <c r="CR1192" s="41"/>
      <c r="CS1192" s="41"/>
      <c r="CT1192" s="41"/>
      <c r="CU1192" s="41"/>
      <c r="CV1192" s="41"/>
      <c r="CW1192" s="41"/>
      <c r="CX1192" s="41"/>
      <c r="CY1192" s="41"/>
      <c r="CZ1192" s="41"/>
      <c r="DA1192" s="41"/>
      <c r="DB1192" s="41"/>
      <c r="DC1192" s="41"/>
      <c r="DD1192" s="41"/>
      <c r="DE1192" s="41"/>
      <c r="DF1192" s="41"/>
      <c r="DG1192" s="41"/>
      <c r="DH1192" s="39"/>
      <c r="DI1192" s="87" t="s">
        <v>1249</v>
      </c>
      <c r="DJ1192" s="96">
        <v>500</v>
      </c>
      <c r="DK1192" s="96">
        <v>1000</v>
      </c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  <c r="EG1192" s="1"/>
      <c r="EH1192" s="1"/>
      <c r="EI1192" s="1"/>
      <c r="EJ1192" s="1"/>
      <c r="EK1192" s="1"/>
      <c r="EL1192" s="1"/>
      <c r="EM1192" s="1"/>
      <c r="EN1192" s="1"/>
      <c r="EO1192" s="1"/>
      <c r="EP1192" s="1"/>
      <c r="EQ1192" s="1"/>
      <c r="ER1192" s="1"/>
      <c r="ES1192" s="1"/>
      <c r="ET1192" s="1"/>
      <c r="EU1192" s="1"/>
      <c r="EV1192" s="1"/>
    </row>
    <row r="1193" spans="2:152" x14ac:dyDescent="0.4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41"/>
      <c r="V1193" s="41"/>
      <c r="W1193" s="41"/>
      <c r="X1193" s="41"/>
      <c r="Y1193" s="41"/>
      <c r="Z1193" s="41"/>
      <c r="AA1193" s="41"/>
      <c r="AB1193" s="41"/>
      <c r="AC1193" s="41"/>
      <c r="AD1193" s="41"/>
      <c r="AE1193" s="41"/>
      <c r="AF1193" s="41"/>
      <c r="AG1193" s="41"/>
      <c r="AH1193" s="41"/>
      <c r="AI1193" s="41"/>
      <c r="AJ1193" s="41"/>
      <c r="AK1193" s="41"/>
      <c r="AL1193" s="41"/>
      <c r="AM1193" s="41"/>
      <c r="AN1193" s="41"/>
      <c r="AO1193" s="41"/>
      <c r="AP1193" s="41"/>
      <c r="AQ1193" s="41"/>
      <c r="AR1193" s="41"/>
      <c r="AS1193" s="41"/>
      <c r="AT1193" s="41"/>
      <c r="AU1193" s="41"/>
      <c r="AV1193" s="41"/>
      <c r="AW1193" s="41"/>
      <c r="AX1193" s="41"/>
      <c r="AY1193" s="41"/>
      <c r="AZ1193" s="41"/>
      <c r="BA1193" s="39"/>
      <c r="BB1193" s="87" t="s">
        <v>1250</v>
      </c>
      <c r="BC1193" s="96">
        <v>550</v>
      </c>
      <c r="BD1193" s="96">
        <v>1100</v>
      </c>
      <c r="BE1193" s="96"/>
      <c r="BF1193" s="96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41"/>
      <c r="CA1193" s="41"/>
      <c r="CB1193" s="41"/>
      <c r="CC1193" s="41"/>
      <c r="CD1193" s="41"/>
      <c r="CE1193" s="41"/>
      <c r="CF1193" s="41"/>
      <c r="CG1193" s="41"/>
      <c r="CH1193" s="41"/>
      <c r="CI1193" s="41"/>
      <c r="CJ1193" s="41"/>
      <c r="CK1193" s="41"/>
      <c r="CL1193" s="41"/>
      <c r="CM1193" s="41"/>
      <c r="CN1193" s="41"/>
      <c r="CO1193" s="41"/>
      <c r="CP1193" s="41"/>
      <c r="CQ1193" s="41"/>
      <c r="CR1193" s="41"/>
      <c r="CS1193" s="41"/>
      <c r="CT1193" s="41"/>
      <c r="CU1193" s="41"/>
      <c r="CV1193" s="41"/>
      <c r="CW1193" s="41"/>
      <c r="CX1193" s="41"/>
      <c r="CY1193" s="41"/>
      <c r="CZ1193" s="41"/>
      <c r="DA1193" s="41"/>
      <c r="DB1193" s="41"/>
      <c r="DC1193" s="41"/>
      <c r="DD1193" s="41"/>
      <c r="DE1193" s="41"/>
      <c r="DF1193" s="41"/>
      <c r="DG1193" s="41"/>
      <c r="DH1193" s="39"/>
      <c r="DI1193" s="87" t="s">
        <v>1250</v>
      </c>
      <c r="DJ1193" s="96">
        <v>550</v>
      </c>
      <c r="DK1193" s="96">
        <v>1100</v>
      </c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  <c r="EG1193" s="1"/>
      <c r="EH1193" s="1"/>
      <c r="EI1193" s="1"/>
      <c r="EJ1193" s="1"/>
      <c r="EK1193" s="1"/>
      <c r="EL1193" s="1"/>
      <c r="EM1193" s="1"/>
      <c r="EN1193" s="1"/>
      <c r="EO1193" s="1"/>
      <c r="EP1193" s="1"/>
      <c r="EQ1193" s="1"/>
      <c r="ER1193" s="1"/>
      <c r="ES1193" s="1"/>
      <c r="ET1193" s="1"/>
      <c r="EU1193" s="1"/>
      <c r="EV1193" s="1"/>
    </row>
    <row r="1194" spans="2:152" x14ac:dyDescent="0.4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41"/>
      <c r="V1194" s="41"/>
      <c r="W1194" s="41"/>
      <c r="X1194" s="41"/>
      <c r="Y1194" s="41"/>
      <c r="Z1194" s="41"/>
      <c r="AA1194" s="41"/>
      <c r="AB1194" s="41"/>
      <c r="AC1194" s="41"/>
      <c r="AD1194" s="41"/>
      <c r="AE1194" s="41"/>
      <c r="AF1194" s="41"/>
      <c r="AG1194" s="41"/>
      <c r="AH1194" s="41"/>
      <c r="AI1194" s="41"/>
      <c r="AJ1194" s="41"/>
      <c r="AK1194" s="41"/>
      <c r="AL1194" s="41"/>
      <c r="AM1194" s="41"/>
      <c r="AN1194" s="41"/>
      <c r="AO1194" s="41"/>
      <c r="AP1194" s="41"/>
      <c r="AQ1194" s="41"/>
      <c r="AR1194" s="41"/>
      <c r="AS1194" s="41"/>
      <c r="AT1194" s="41"/>
      <c r="AU1194" s="41"/>
      <c r="AV1194" s="41"/>
      <c r="AW1194" s="41"/>
      <c r="AX1194" s="41"/>
      <c r="AY1194" s="41"/>
      <c r="AZ1194" s="41"/>
      <c r="BA1194" s="39"/>
      <c r="BB1194" s="87" t="s">
        <v>1251</v>
      </c>
      <c r="BC1194" s="96">
        <v>600</v>
      </c>
      <c r="BD1194" s="96">
        <v>1200</v>
      </c>
      <c r="BE1194" s="96"/>
      <c r="BF1194" s="96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41"/>
      <c r="CA1194" s="41"/>
      <c r="CB1194" s="41"/>
      <c r="CC1194" s="41"/>
      <c r="CD1194" s="41"/>
      <c r="CE1194" s="41"/>
      <c r="CF1194" s="41"/>
      <c r="CG1194" s="41"/>
      <c r="CH1194" s="41"/>
      <c r="CI1194" s="41"/>
      <c r="CJ1194" s="41"/>
      <c r="CK1194" s="41"/>
      <c r="CL1194" s="41"/>
      <c r="CM1194" s="41"/>
      <c r="CN1194" s="41"/>
      <c r="CO1194" s="41"/>
      <c r="CP1194" s="41"/>
      <c r="CQ1194" s="41"/>
      <c r="CR1194" s="41"/>
      <c r="CS1194" s="41"/>
      <c r="CT1194" s="41"/>
      <c r="CU1194" s="41"/>
      <c r="CV1194" s="41"/>
      <c r="CW1194" s="41"/>
      <c r="CX1194" s="41"/>
      <c r="CY1194" s="41"/>
      <c r="CZ1194" s="41"/>
      <c r="DA1194" s="41"/>
      <c r="DB1194" s="41"/>
      <c r="DC1194" s="41"/>
      <c r="DD1194" s="41"/>
      <c r="DE1194" s="41"/>
      <c r="DF1194" s="41"/>
      <c r="DG1194" s="41"/>
      <c r="DH1194" s="39"/>
      <c r="DI1194" s="87" t="s">
        <v>1251</v>
      </c>
      <c r="DJ1194" s="96">
        <v>600</v>
      </c>
      <c r="DK1194" s="96">
        <v>1200</v>
      </c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  <c r="EG1194" s="1"/>
      <c r="EH1194" s="1"/>
      <c r="EI1194" s="1"/>
      <c r="EJ1194" s="1"/>
      <c r="EK1194" s="1"/>
      <c r="EL1194" s="1"/>
      <c r="EM1194" s="1"/>
      <c r="EN1194" s="1"/>
      <c r="EO1194" s="1"/>
      <c r="EP1194" s="1"/>
      <c r="EQ1194" s="1"/>
      <c r="ER1194" s="1"/>
      <c r="ES1194" s="1"/>
      <c r="ET1194" s="1"/>
      <c r="EU1194" s="1"/>
      <c r="EV1194" s="1"/>
    </row>
    <row r="1195" spans="2:152" x14ac:dyDescent="0.4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41"/>
      <c r="V1195" s="41"/>
      <c r="W1195" s="41"/>
      <c r="X1195" s="41"/>
      <c r="Y1195" s="41"/>
      <c r="Z1195" s="41"/>
      <c r="AA1195" s="41"/>
      <c r="AB1195" s="41"/>
      <c r="AC1195" s="41"/>
      <c r="AD1195" s="41"/>
      <c r="AE1195" s="41"/>
      <c r="AF1195" s="41"/>
      <c r="AG1195" s="41"/>
      <c r="AH1195" s="41"/>
      <c r="AI1195" s="41"/>
      <c r="AJ1195" s="41"/>
      <c r="AK1195" s="41"/>
      <c r="AL1195" s="41"/>
      <c r="AM1195" s="41"/>
      <c r="AN1195" s="41"/>
      <c r="AO1195" s="41"/>
      <c r="AP1195" s="41"/>
      <c r="AQ1195" s="41"/>
      <c r="AR1195" s="41"/>
      <c r="AS1195" s="41"/>
      <c r="AT1195" s="41"/>
      <c r="AU1195" s="41"/>
      <c r="AV1195" s="41"/>
      <c r="AW1195" s="41"/>
      <c r="AX1195" s="41"/>
      <c r="AY1195" s="41"/>
      <c r="AZ1195" s="41"/>
      <c r="BA1195" s="39"/>
      <c r="BB1195" s="87" t="s">
        <v>1252</v>
      </c>
      <c r="BC1195" s="96">
        <v>100</v>
      </c>
      <c r="BD1195" s="96">
        <v>200</v>
      </c>
      <c r="BE1195" s="96"/>
      <c r="BF1195" s="96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41"/>
      <c r="CA1195" s="41"/>
      <c r="CB1195" s="41"/>
      <c r="CC1195" s="41"/>
      <c r="CD1195" s="41"/>
      <c r="CE1195" s="41"/>
      <c r="CF1195" s="41"/>
      <c r="CG1195" s="41"/>
      <c r="CH1195" s="41"/>
      <c r="CI1195" s="41"/>
      <c r="CJ1195" s="41"/>
      <c r="CK1195" s="41"/>
      <c r="CL1195" s="41"/>
      <c r="CM1195" s="41"/>
      <c r="CN1195" s="41"/>
      <c r="CO1195" s="41"/>
      <c r="CP1195" s="41"/>
      <c r="CQ1195" s="41"/>
      <c r="CR1195" s="41"/>
      <c r="CS1195" s="41"/>
      <c r="CT1195" s="41"/>
      <c r="CU1195" s="41"/>
      <c r="CV1195" s="41"/>
      <c r="CW1195" s="41"/>
      <c r="CX1195" s="41"/>
      <c r="CY1195" s="41"/>
      <c r="CZ1195" s="41"/>
      <c r="DA1195" s="41"/>
      <c r="DB1195" s="41"/>
      <c r="DC1195" s="41"/>
      <c r="DD1195" s="41"/>
      <c r="DE1195" s="41"/>
      <c r="DF1195" s="41"/>
      <c r="DG1195" s="41"/>
      <c r="DH1195" s="39"/>
      <c r="DI1195" s="87" t="s">
        <v>1252</v>
      </c>
      <c r="DJ1195" s="96">
        <v>100</v>
      </c>
      <c r="DK1195" s="96">
        <v>200</v>
      </c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  <c r="EG1195" s="1"/>
      <c r="EH1195" s="1"/>
      <c r="EI1195" s="1"/>
      <c r="EJ1195" s="1"/>
      <c r="EK1195" s="1"/>
      <c r="EL1195" s="1"/>
      <c r="EM1195" s="1"/>
      <c r="EN1195" s="1"/>
      <c r="EO1195" s="1"/>
      <c r="EP1195" s="1"/>
      <c r="EQ1195" s="1"/>
      <c r="ER1195" s="1"/>
      <c r="ES1195" s="1"/>
      <c r="ET1195" s="1"/>
      <c r="EU1195" s="1"/>
      <c r="EV1195" s="1"/>
    </row>
    <row r="1196" spans="2:152" x14ac:dyDescent="0.4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41"/>
      <c r="V1196" s="41"/>
      <c r="W1196" s="41"/>
      <c r="X1196" s="41"/>
      <c r="Y1196" s="41"/>
      <c r="Z1196" s="41"/>
      <c r="AA1196" s="41"/>
      <c r="AB1196" s="41"/>
      <c r="AC1196" s="41"/>
      <c r="AD1196" s="41"/>
      <c r="AE1196" s="41"/>
      <c r="AF1196" s="41"/>
      <c r="AG1196" s="41"/>
      <c r="AH1196" s="41"/>
      <c r="AI1196" s="41"/>
      <c r="AJ1196" s="41"/>
      <c r="AK1196" s="41"/>
      <c r="AL1196" s="41"/>
      <c r="AM1196" s="41"/>
      <c r="AN1196" s="41"/>
      <c r="AO1196" s="41"/>
      <c r="AP1196" s="41"/>
      <c r="AQ1196" s="41"/>
      <c r="AR1196" s="41"/>
      <c r="AS1196" s="41"/>
      <c r="AT1196" s="41"/>
      <c r="AU1196" s="41"/>
      <c r="AV1196" s="41"/>
      <c r="AW1196" s="41"/>
      <c r="AX1196" s="41"/>
      <c r="AY1196" s="41"/>
      <c r="AZ1196" s="41"/>
      <c r="BA1196" s="39"/>
      <c r="BB1196" s="87" t="s">
        <v>1253</v>
      </c>
      <c r="BC1196" s="96">
        <v>150</v>
      </c>
      <c r="BD1196" s="96">
        <v>300</v>
      </c>
      <c r="BE1196" s="96"/>
      <c r="BF1196" s="96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41"/>
      <c r="CA1196" s="41"/>
      <c r="CB1196" s="41"/>
      <c r="CC1196" s="41"/>
      <c r="CD1196" s="41"/>
      <c r="CE1196" s="41"/>
      <c r="CF1196" s="41"/>
      <c r="CG1196" s="41"/>
      <c r="CH1196" s="41"/>
      <c r="CI1196" s="41"/>
      <c r="CJ1196" s="41"/>
      <c r="CK1196" s="41"/>
      <c r="CL1196" s="41"/>
      <c r="CM1196" s="41"/>
      <c r="CN1196" s="41"/>
      <c r="CO1196" s="41"/>
      <c r="CP1196" s="41"/>
      <c r="CQ1196" s="41"/>
      <c r="CR1196" s="41"/>
      <c r="CS1196" s="41"/>
      <c r="CT1196" s="41"/>
      <c r="CU1196" s="41"/>
      <c r="CV1196" s="41"/>
      <c r="CW1196" s="41"/>
      <c r="CX1196" s="41"/>
      <c r="CY1196" s="41"/>
      <c r="CZ1196" s="41"/>
      <c r="DA1196" s="41"/>
      <c r="DB1196" s="41"/>
      <c r="DC1196" s="41"/>
      <c r="DD1196" s="41"/>
      <c r="DE1196" s="41"/>
      <c r="DF1196" s="41"/>
      <c r="DG1196" s="41"/>
      <c r="DH1196" s="39"/>
      <c r="DI1196" s="87" t="s">
        <v>1253</v>
      </c>
      <c r="DJ1196" s="96">
        <v>150</v>
      </c>
      <c r="DK1196" s="96">
        <v>300</v>
      </c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  <c r="EG1196" s="1"/>
      <c r="EH1196" s="1"/>
      <c r="EI1196" s="1"/>
      <c r="EJ1196" s="1"/>
      <c r="EK1196" s="1"/>
      <c r="EL1196" s="1"/>
      <c r="EM1196" s="1"/>
      <c r="EN1196" s="1"/>
      <c r="EO1196" s="1"/>
      <c r="EP1196" s="1"/>
      <c r="EQ1196" s="1"/>
      <c r="ER1196" s="1"/>
      <c r="ES1196" s="1"/>
      <c r="ET1196" s="1"/>
      <c r="EU1196" s="1"/>
      <c r="EV1196" s="1"/>
    </row>
    <row r="1197" spans="2:152" x14ac:dyDescent="0.4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41"/>
      <c r="V1197" s="41"/>
      <c r="W1197" s="41"/>
      <c r="X1197" s="41"/>
      <c r="Y1197" s="41"/>
      <c r="Z1197" s="41"/>
      <c r="AA1197" s="41"/>
      <c r="AB1197" s="41"/>
      <c r="AC1197" s="41"/>
      <c r="AD1197" s="41"/>
      <c r="AE1197" s="41"/>
      <c r="AF1197" s="41"/>
      <c r="AG1197" s="41"/>
      <c r="AH1197" s="41"/>
      <c r="AI1197" s="41"/>
      <c r="AJ1197" s="41"/>
      <c r="AK1197" s="41"/>
      <c r="AL1197" s="41"/>
      <c r="AM1197" s="41"/>
      <c r="AN1197" s="41"/>
      <c r="AO1197" s="41"/>
      <c r="AP1197" s="41"/>
      <c r="AQ1197" s="41"/>
      <c r="AR1197" s="41"/>
      <c r="AS1197" s="41"/>
      <c r="AT1197" s="41"/>
      <c r="AU1197" s="41"/>
      <c r="AV1197" s="41"/>
      <c r="AW1197" s="41"/>
      <c r="AX1197" s="41"/>
      <c r="AY1197" s="41"/>
      <c r="AZ1197" s="41"/>
      <c r="BA1197" s="39"/>
      <c r="BB1197" s="87" t="s">
        <v>1254</v>
      </c>
      <c r="BC1197" s="96">
        <v>200</v>
      </c>
      <c r="BD1197" s="96">
        <v>400</v>
      </c>
      <c r="BE1197" s="96"/>
      <c r="BF1197" s="96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41"/>
      <c r="CA1197" s="41"/>
      <c r="CB1197" s="41"/>
      <c r="CC1197" s="41"/>
      <c r="CD1197" s="41"/>
      <c r="CE1197" s="41"/>
      <c r="CF1197" s="41"/>
      <c r="CG1197" s="41"/>
      <c r="CH1197" s="41"/>
      <c r="CI1197" s="41"/>
      <c r="CJ1197" s="41"/>
      <c r="CK1197" s="41"/>
      <c r="CL1197" s="41"/>
      <c r="CM1197" s="41"/>
      <c r="CN1197" s="41"/>
      <c r="CO1197" s="41"/>
      <c r="CP1197" s="41"/>
      <c r="CQ1197" s="41"/>
      <c r="CR1197" s="41"/>
      <c r="CS1197" s="41"/>
      <c r="CT1197" s="41"/>
      <c r="CU1197" s="41"/>
      <c r="CV1197" s="41"/>
      <c r="CW1197" s="41"/>
      <c r="CX1197" s="41"/>
      <c r="CY1197" s="41"/>
      <c r="CZ1197" s="41"/>
      <c r="DA1197" s="41"/>
      <c r="DB1197" s="41"/>
      <c r="DC1197" s="41"/>
      <c r="DD1197" s="41"/>
      <c r="DE1197" s="41"/>
      <c r="DF1197" s="41"/>
      <c r="DG1197" s="41"/>
      <c r="DH1197" s="39"/>
      <c r="DI1197" s="87" t="s">
        <v>1254</v>
      </c>
      <c r="DJ1197" s="96">
        <v>200</v>
      </c>
      <c r="DK1197" s="96">
        <v>400</v>
      </c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  <c r="EG1197" s="1"/>
      <c r="EH1197" s="1"/>
      <c r="EI1197" s="1"/>
      <c r="EJ1197" s="1"/>
      <c r="EK1197" s="1"/>
      <c r="EL1197" s="1"/>
      <c r="EM1197" s="1"/>
      <c r="EN1197" s="1"/>
      <c r="EO1197" s="1"/>
      <c r="EP1197" s="1"/>
      <c r="EQ1197" s="1"/>
      <c r="ER1197" s="1"/>
      <c r="ES1197" s="1"/>
      <c r="ET1197" s="1"/>
      <c r="EU1197" s="1"/>
      <c r="EV1197" s="1"/>
    </row>
    <row r="1198" spans="2:152" x14ac:dyDescent="0.4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41"/>
      <c r="V1198" s="41"/>
      <c r="W1198" s="41"/>
      <c r="X1198" s="41"/>
      <c r="Y1198" s="41"/>
      <c r="Z1198" s="41"/>
      <c r="AA1198" s="41"/>
      <c r="AB1198" s="41"/>
      <c r="AC1198" s="41"/>
      <c r="AD1198" s="41"/>
      <c r="AE1198" s="41"/>
      <c r="AF1198" s="41"/>
      <c r="AG1198" s="41"/>
      <c r="AH1198" s="41"/>
      <c r="AI1198" s="41"/>
      <c r="AJ1198" s="41"/>
      <c r="AK1198" s="41"/>
      <c r="AL1198" s="41"/>
      <c r="AM1198" s="41"/>
      <c r="AN1198" s="41"/>
      <c r="AO1198" s="41"/>
      <c r="AP1198" s="41"/>
      <c r="AQ1198" s="41"/>
      <c r="AR1198" s="41"/>
      <c r="AS1198" s="41"/>
      <c r="AT1198" s="41"/>
      <c r="AU1198" s="41"/>
      <c r="AV1198" s="41"/>
      <c r="AW1198" s="41"/>
      <c r="AX1198" s="41"/>
      <c r="AY1198" s="41"/>
      <c r="AZ1198" s="41"/>
      <c r="BA1198" s="39"/>
      <c r="BB1198" s="87" t="s">
        <v>1255</v>
      </c>
      <c r="BC1198" s="96">
        <v>250</v>
      </c>
      <c r="BD1198" s="96">
        <v>500</v>
      </c>
      <c r="BE1198" s="96"/>
      <c r="BF1198" s="96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41"/>
      <c r="CA1198" s="41"/>
      <c r="CB1198" s="41"/>
      <c r="CC1198" s="41"/>
      <c r="CD1198" s="41"/>
      <c r="CE1198" s="41"/>
      <c r="CF1198" s="41"/>
      <c r="CG1198" s="41"/>
      <c r="CH1198" s="41"/>
      <c r="CI1198" s="41"/>
      <c r="CJ1198" s="41"/>
      <c r="CK1198" s="41"/>
      <c r="CL1198" s="41"/>
      <c r="CM1198" s="41"/>
      <c r="CN1198" s="41"/>
      <c r="CO1198" s="41"/>
      <c r="CP1198" s="41"/>
      <c r="CQ1198" s="41"/>
      <c r="CR1198" s="41"/>
      <c r="CS1198" s="41"/>
      <c r="CT1198" s="41"/>
      <c r="CU1198" s="41"/>
      <c r="CV1198" s="41"/>
      <c r="CW1198" s="41"/>
      <c r="CX1198" s="41"/>
      <c r="CY1198" s="41"/>
      <c r="CZ1198" s="41"/>
      <c r="DA1198" s="41"/>
      <c r="DB1198" s="41"/>
      <c r="DC1198" s="41"/>
      <c r="DD1198" s="41"/>
      <c r="DE1198" s="41"/>
      <c r="DF1198" s="41"/>
      <c r="DG1198" s="41"/>
      <c r="DH1198" s="39"/>
      <c r="DI1198" s="87" t="s">
        <v>1255</v>
      </c>
      <c r="DJ1198" s="96">
        <v>250</v>
      </c>
      <c r="DK1198" s="96">
        <v>500</v>
      </c>
      <c r="DL1198" s="1"/>
      <c r="DM1198" s="1"/>
      <c r="DN1198" s="1"/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  <c r="EG1198" s="1"/>
      <c r="EH1198" s="1"/>
      <c r="EI1198" s="1"/>
      <c r="EJ1198" s="1"/>
      <c r="EK1198" s="1"/>
      <c r="EL1198" s="1"/>
      <c r="EM1198" s="1"/>
      <c r="EN1198" s="1"/>
      <c r="EO1198" s="1"/>
      <c r="EP1198" s="1"/>
      <c r="EQ1198" s="1"/>
      <c r="ER1198" s="1"/>
      <c r="ES1198" s="1"/>
      <c r="ET1198" s="1"/>
      <c r="EU1198" s="1"/>
      <c r="EV1198" s="1"/>
    </row>
    <row r="1199" spans="2:152" x14ac:dyDescent="0.4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41"/>
      <c r="V1199" s="41"/>
      <c r="W1199" s="41"/>
      <c r="X1199" s="41"/>
      <c r="Y1199" s="41"/>
      <c r="Z1199" s="41"/>
      <c r="AA1199" s="41"/>
      <c r="AB1199" s="41"/>
      <c r="AC1199" s="41"/>
      <c r="AD1199" s="41"/>
      <c r="AE1199" s="41"/>
      <c r="AF1199" s="41"/>
      <c r="AG1199" s="41"/>
      <c r="AH1199" s="41"/>
      <c r="AI1199" s="41"/>
      <c r="AJ1199" s="41"/>
      <c r="AK1199" s="41"/>
      <c r="AL1199" s="41"/>
      <c r="AM1199" s="41"/>
      <c r="AN1199" s="41"/>
      <c r="AO1199" s="41"/>
      <c r="AP1199" s="41"/>
      <c r="AQ1199" s="41"/>
      <c r="AR1199" s="41"/>
      <c r="AS1199" s="41"/>
      <c r="AT1199" s="41"/>
      <c r="AU1199" s="41"/>
      <c r="AV1199" s="41"/>
      <c r="AW1199" s="41"/>
      <c r="AX1199" s="41"/>
      <c r="AY1199" s="41"/>
      <c r="AZ1199" s="41"/>
      <c r="BA1199" s="39"/>
      <c r="BB1199" s="87" t="s">
        <v>1256</v>
      </c>
      <c r="BC1199" s="96">
        <v>300</v>
      </c>
      <c r="BD1199" s="96">
        <v>600</v>
      </c>
      <c r="BE1199" s="96"/>
      <c r="BF1199" s="96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41"/>
      <c r="CA1199" s="41"/>
      <c r="CB1199" s="41"/>
      <c r="CC1199" s="41"/>
      <c r="CD1199" s="41"/>
      <c r="CE1199" s="41"/>
      <c r="CF1199" s="41"/>
      <c r="CG1199" s="41"/>
      <c r="CH1199" s="41"/>
      <c r="CI1199" s="41"/>
      <c r="CJ1199" s="41"/>
      <c r="CK1199" s="41"/>
      <c r="CL1199" s="41"/>
      <c r="CM1199" s="41"/>
      <c r="CN1199" s="41"/>
      <c r="CO1199" s="41"/>
      <c r="CP1199" s="41"/>
      <c r="CQ1199" s="41"/>
      <c r="CR1199" s="41"/>
      <c r="CS1199" s="41"/>
      <c r="CT1199" s="41"/>
      <c r="CU1199" s="41"/>
      <c r="CV1199" s="41"/>
      <c r="CW1199" s="41"/>
      <c r="CX1199" s="41"/>
      <c r="CY1199" s="41"/>
      <c r="CZ1199" s="41"/>
      <c r="DA1199" s="41"/>
      <c r="DB1199" s="41"/>
      <c r="DC1199" s="41"/>
      <c r="DD1199" s="41"/>
      <c r="DE1199" s="41"/>
      <c r="DF1199" s="41"/>
      <c r="DG1199" s="41"/>
      <c r="DH1199" s="39"/>
      <c r="DI1199" s="87" t="s">
        <v>1256</v>
      </c>
      <c r="DJ1199" s="96">
        <v>300</v>
      </c>
      <c r="DK1199" s="96">
        <v>600</v>
      </c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  <c r="EG1199" s="1"/>
      <c r="EH1199" s="1"/>
      <c r="EI1199" s="1"/>
      <c r="EJ1199" s="1"/>
      <c r="EK1199" s="1"/>
      <c r="EL1199" s="1"/>
      <c r="EM1199" s="1"/>
      <c r="EN1199" s="1"/>
      <c r="EO1199" s="1"/>
      <c r="EP1199" s="1"/>
      <c r="EQ1199" s="1"/>
      <c r="ER1199" s="1"/>
      <c r="ES1199" s="1"/>
      <c r="ET1199" s="1"/>
      <c r="EU1199" s="1"/>
      <c r="EV1199" s="1"/>
    </row>
    <row r="1200" spans="2:152" x14ac:dyDescent="0.4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41"/>
      <c r="V1200" s="41"/>
      <c r="W1200" s="41"/>
      <c r="X1200" s="41"/>
      <c r="Y1200" s="41"/>
      <c r="Z1200" s="41"/>
      <c r="AA1200" s="41"/>
      <c r="AB1200" s="41"/>
      <c r="AC1200" s="41"/>
      <c r="AD1200" s="41"/>
      <c r="AE1200" s="41"/>
      <c r="AF1200" s="41"/>
      <c r="AG1200" s="41"/>
      <c r="AH1200" s="41"/>
      <c r="AI1200" s="41"/>
      <c r="AJ1200" s="41"/>
      <c r="AK1200" s="41"/>
      <c r="AL1200" s="41"/>
      <c r="AM1200" s="41"/>
      <c r="AN1200" s="41"/>
      <c r="AO1200" s="41"/>
      <c r="AP1200" s="41"/>
      <c r="AQ1200" s="41"/>
      <c r="AR1200" s="41"/>
      <c r="AS1200" s="41"/>
      <c r="AT1200" s="41"/>
      <c r="AU1200" s="41"/>
      <c r="AV1200" s="41"/>
      <c r="AW1200" s="41"/>
      <c r="AX1200" s="41"/>
      <c r="AY1200" s="41"/>
      <c r="AZ1200" s="41"/>
      <c r="BA1200" s="39"/>
      <c r="BB1200" s="87" t="s">
        <v>1257</v>
      </c>
      <c r="BC1200" s="96">
        <v>350</v>
      </c>
      <c r="BD1200" s="96">
        <v>700</v>
      </c>
      <c r="BE1200" s="96"/>
      <c r="BF1200" s="96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41"/>
      <c r="CA1200" s="41"/>
      <c r="CB1200" s="41"/>
      <c r="CC1200" s="41"/>
      <c r="CD1200" s="41"/>
      <c r="CE1200" s="41"/>
      <c r="CF1200" s="41"/>
      <c r="CG1200" s="41"/>
      <c r="CH1200" s="41"/>
      <c r="CI1200" s="41"/>
      <c r="CJ1200" s="41"/>
      <c r="CK1200" s="41"/>
      <c r="CL1200" s="41"/>
      <c r="CM1200" s="41"/>
      <c r="CN1200" s="41"/>
      <c r="CO1200" s="41"/>
      <c r="CP1200" s="41"/>
      <c r="CQ1200" s="41"/>
      <c r="CR1200" s="41"/>
      <c r="CS1200" s="41"/>
      <c r="CT1200" s="41"/>
      <c r="CU1200" s="41"/>
      <c r="CV1200" s="41"/>
      <c r="CW1200" s="41"/>
      <c r="CX1200" s="41"/>
      <c r="CY1200" s="41"/>
      <c r="CZ1200" s="41"/>
      <c r="DA1200" s="41"/>
      <c r="DB1200" s="41"/>
      <c r="DC1200" s="41"/>
      <c r="DD1200" s="41"/>
      <c r="DE1200" s="41"/>
      <c r="DF1200" s="41"/>
      <c r="DG1200" s="41"/>
      <c r="DH1200" s="39"/>
      <c r="DI1200" s="87" t="s">
        <v>1257</v>
      </c>
      <c r="DJ1200" s="96">
        <v>350</v>
      </c>
      <c r="DK1200" s="96">
        <v>700</v>
      </c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  <c r="EG1200" s="1"/>
      <c r="EH1200" s="1"/>
      <c r="EI1200" s="1"/>
      <c r="EJ1200" s="1"/>
      <c r="EK1200" s="1"/>
      <c r="EL1200" s="1"/>
      <c r="EM1200" s="1"/>
      <c r="EN1200" s="1"/>
      <c r="EO1200" s="1"/>
      <c r="EP1200" s="1"/>
      <c r="EQ1200" s="1"/>
      <c r="ER1200" s="1"/>
      <c r="ES1200" s="1"/>
      <c r="ET1200" s="1"/>
      <c r="EU1200" s="1"/>
      <c r="EV1200" s="1"/>
    </row>
    <row r="1201" spans="2:152" x14ac:dyDescent="0.4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41"/>
      <c r="V1201" s="41"/>
      <c r="W1201" s="41"/>
      <c r="X1201" s="41"/>
      <c r="Y1201" s="41"/>
      <c r="Z1201" s="41"/>
      <c r="AA1201" s="41"/>
      <c r="AB1201" s="41"/>
      <c r="AC1201" s="41"/>
      <c r="AD1201" s="41"/>
      <c r="AE1201" s="41"/>
      <c r="AF1201" s="41"/>
      <c r="AG1201" s="41"/>
      <c r="AH1201" s="41"/>
      <c r="AI1201" s="41"/>
      <c r="AJ1201" s="41"/>
      <c r="AK1201" s="41"/>
      <c r="AL1201" s="41"/>
      <c r="AM1201" s="41"/>
      <c r="AN1201" s="41"/>
      <c r="AO1201" s="41"/>
      <c r="AP1201" s="41"/>
      <c r="AQ1201" s="41"/>
      <c r="AR1201" s="41"/>
      <c r="AS1201" s="41"/>
      <c r="AT1201" s="41"/>
      <c r="AU1201" s="41"/>
      <c r="AV1201" s="41"/>
      <c r="AW1201" s="41"/>
      <c r="AX1201" s="41"/>
      <c r="AY1201" s="41"/>
      <c r="AZ1201" s="41"/>
      <c r="BA1201" s="39"/>
      <c r="BB1201" s="87" t="s">
        <v>1258</v>
      </c>
      <c r="BC1201" s="96">
        <v>400</v>
      </c>
      <c r="BD1201" s="96">
        <v>800</v>
      </c>
      <c r="BE1201" s="96"/>
      <c r="BF1201" s="96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41"/>
      <c r="CA1201" s="41"/>
      <c r="CB1201" s="41"/>
      <c r="CC1201" s="41"/>
      <c r="CD1201" s="41"/>
      <c r="CE1201" s="41"/>
      <c r="CF1201" s="41"/>
      <c r="CG1201" s="41"/>
      <c r="CH1201" s="41"/>
      <c r="CI1201" s="41"/>
      <c r="CJ1201" s="41"/>
      <c r="CK1201" s="41"/>
      <c r="CL1201" s="41"/>
      <c r="CM1201" s="41"/>
      <c r="CN1201" s="41"/>
      <c r="CO1201" s="41"/>
      <c r="CP1201" s="41"/>
      <c r="CQ1201" s="41"/>
      <c r="CR1201" s="41"/>
      <c r="CS1201" s="41"/>
      <c r="CT1201" s="41"/>
      <c r="CU1201" s="41"/>
      <c r="CV1201" s="41"/>
      <c r="CW1201" s="41"/>
      <c r="CX1201" s="41"/>
      <c r="CY1201" s="41"/>
      <c r="CZ1201" s="41"/>
      <c r="DA1201" s="41"/>
      <c r="DB1201" s="41"/>
      <c r="DC1201" s="41"/>
      <c r="DD1201" s="41"/>
      <c r="DE1201" s="41"/>
      <c r="DF1201" s="41"/>
      <c r="DG1201" s="41"/>
      <c r="DH1201" s="39"/>
      <c r="DI1201" s="87" t="s">
        <v>1258</v>
      </c>
      <c r="DJ1201" s="96">
        <v>400</v>
      </c>
      <c r="DK1201" s="96">
        <v>800</v>
      </c>
      <c r="DL1201" s="1"/>
      <c r="DM1201" s="1"/>
      <c r="DN1201" s="1"/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  <c r="EG1201" s="1"/>
      <c r="EH1201" s="1"/>
      <c r="EI1201" s="1"/>
      <c r="EJ1201" s="1"/>
      <c r="EK1201" s="1"/>
      <c r="EL1201" s="1"/>
      <c r="EM1201" s="1"/>
      <c r="EN1201" s="1"/>
      <c r="EO1201" s="1"/>
      <c r="EP1201" s="1"/>
      <c r="EQ1201" s="1"/>
      <c r="ER1201" s="1"/>
      <c r="ES1201" s="1"/>
      <c r="ET1201" s="1"/>
      <c r="EU1201" s="1"/>
      <c r="EV1201" s="1"/>
    </row>
    <row r="1202" spans="2:152" x14ac:dyDescent="0.4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41"/>
      <c r="V1202" s="41"/>
      <c r="W1202" s="41"/>
      <c r="X1202" s="41"/>
      <c r="Y1202" s="41"/>
      <c r="Z1202" s="41"/>
      <c r="AA1202" s="41"/>
      <c r="AB1202" s="41"/>
      <c r="AC1202" s="41"/>
      <c r="AD1202" s="41"/>
      <c r="AE1202" s="41"/>
      <c r="AF1202" s="41"/>
      <c r="AG1202" s="41"/>
      <c r="AH1202" s="41"/>
      <c r="AI1202" s="41"/>
      <c r="AJ1202" s="41"/>
      <c r="AK1202" s="41"/>
      <c r="AL1202" s="41"/>
      <c r="AM1202" s="41"/>
      <c r="AN1202" s="41"/>
      <c r="AO1202" s="41"/>
      <c r="AP1202" s="41"/>
      <c r="AQ1202" s="41"/>
      <c r="AR1202" s="41"/>
      <c r="AS1202" s="41"/>
      <c r="AT1202" s="41"/>
      <c r="AU1202" s="41"/>
      <c r="AV1202" s="41"/>
      <c r="AW1202" s="41"/>
      <c r="AX1202" s="41"/>
      <c r="AY1202" s="41"/>
      <c r="AZ1202" s="41"/>
      <c r="BA1202" s="39"/>
      <c r="BB1202" s="87" t="s">
        <v>1259</v>
      </c>
      <c r="BC1202" s="96">
        <v>450</v>
      </c>
      <c r="BD1202" s="96">
        <v>900</v>
      </c>
      <c r="BE1202" s="96"/>
      <c r="BF1202" s="96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41"/>
      <c r="CA1202" s="41"/>
      <c r="CB1202" s="41"/>
      <c r="CC1202" s="41"/>
      <c r="CD1202" s="41"/>
      <c r="CE1202" s="41"/>
      <c r="CF1202" s="41"/>
      <c r="CG1202" s="41"/>
      <c r="CH1202" s="41"/>
      <c r="CI1202" s="41"/>
      <c r="CJ1202" s="41"/>
      <c r="CK1202" s="41"/>
      <c r="CL1202" s="41"/>
      <c r="CM1202" s="41"/>
      <c r="CN1202" s="41"/>
      <c r="CO1202" s="41"/>
      <c r="CP1202" s="41"/>
      <c r="CQ1202" s="41"/>
      <c r="CR1202" s="41"/>
      <c r="CS1202" s="41"/>
      <c r="CT1202" s="41"/>
      <c r="CU1202" s="41"/>
      <c r="CV1202" s="41"/>
      <c r="CW1202" s="41"/>
      <c r="CX1202" s="41"/>
      <c r="CY1202" s="41"/>
      <c r="CZ1202" s="41"/>
      <c r="DA1202" s="41"/>
      <c r="DB1202" s="41"/>
      <c r="DC1202" s="41"/>
      <c r="DD1202" s="41"/>
      <c r="DE1202" s="41"/>
      <c r="DF1202" s="41"/>
      <c r="DG1202" s="41"/>
      <c r="DH1202" s="39"/>
      <c r="DI1202" s="87" t="s">
        <v>1259</v>
      </c>
      <c r="DJ1202" s="96">
        <v>450</v>
      </c>
      <c r="DK1202" s="96">
        <v>900</v>
      </c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  <c r="EG1202" s="1"/>
      <c r="EH1202" s="1"/>
      <c r="EI1202" s="1"/>
      <c r="EJ1202" s="1"/>
      <c r="EK1202" s="1"/>
      <c r="EL1202" s="1"/>
      <c r="EM1202" s="1"/>
      <c r="EN1202" s="1"/>
      <c r="EO1202" s="1"/>
      <c r="EP1202" s="1"/>
      <c r="EQ1202" s="1"/>
      <c r="ER1202" s="1"/>
      <c r="ES1202" s="1"/>
      <c r="ET1202" s="1"/>
      <c r="EU1202" s="1"/>
      <c r="EV1202" s="1"/>
    </row>
    <row r="1203" spans="2:152" x14ac:dyDescent="0.4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41"/>
      <c r="V1203" s="41"/>
      <c r="W1203" s="41"/>
      <c r="X1203" s="41"/>
      <c r="Y1203" s="41"/>
      <c r="Z1203" s="41"/>
      <c r="AA1203" s="41"/>
      <c r="AB1203" s="41"/>
      <c r="AC1203" s="41"/>
      <c r="AD1203" s="41"/>
      <c r="AE1203" s="41"/>
      <c r="AF1203" s="41"/>
      <c r="AG1203" s="41"/>
      <c r="AH1203" s="41"/>
      <c r="AI1203" s="41"/>
      <c r="AJ1203" s="41"/>
      <c r="AK1203" s="41"/>
      <c r="AL1203" s="41"/>
      <c r="AM1203" s="41"/>
      <c r="AN1203" s="41"/>
      <c r="AO1203" s="41"/>
      <c r="AP1203" s="41"/>
      <c r="AQ1203" s="41"/>
      <c r="AR1203" s="41"/>
      <c r="AS1203" s="41"/>
      <c r="AT1203" s="41"/>
      <c r="AU1203" s="41"/>
      <c r="AV1203" s="41"/>
      <c r="AW1203" s="41"/>
      <c r="AX1203" s="41"/>
      <c r="AY1203" s="41"/>
      <c r="AZ1203" s="41"/>
      <c r="BA1203" s="39"/>
      <c r="BB1203" s="87" t="s">
        <v>1260</v>
      </c>
      <c r="BC1203" s="96">
        <v>990</v>
      </c>
      <c r="BD1203" s="96">
        <v>1440</v>
      </c>
      <c r="BE1203" s="96"/>
      <c r="BF1203" s="96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41"/>
      <c r="CA1203" s="41"/>
      <c r="CB1203" s="41"/>
      <c r="CC1203" s="41"/>
      <c r="CD1203" s="41"/>
      <c r="CE1203" s="41"/>
      <c r="CF1203" s="41"/>
      <c r="CG1203" s="41"/>
      <c r="CH1203" s="41"/>
      <c r="CI1203" s="41"/>
      <c r="CJ1203" s="41"/>
      <c r="CK1203" s="41"/>
      <c r="CL1203" s="41"/>
      <c r="CM1203" s="41"/>
      <c r="CN1203" s="41"/>
      <c r="CO1203" s="41"/>
      <c r="CP1203" s="41"/>
      <c r="CQ1203" s="41"/>
      <c r="CR1203" s="41"/>
      <c r="CS1203" s="41"/>
      <c r="CT1203" s="41"/>
      <c r="CU1203" s="41"/>
      <c r="CV1203" s="41"/>
      <c r="CW1203" s="41"/>
      <c r="CX1203" s="41"/>
      <c r="CY1203" s="41"/>
      <c r="CZ1203" s="41"/>
      <c r="DA1203" s="41"/>
      <c r="DB1203" s="41"/>
      <c r="DC1203" s="41"/>
      <c r="DD1203" s="41"/>
      <c r="DE1203" s="41"/>
      <c r="DF1203" s="41"/>
      <c r="DG1203" s="41"/>
      <c r="DH1203" s="39"/>
      <c r="DI1203" s="87" t="s">
        <v>1260</v>
      </c>
      <c r="DJ1203" s="96">
        <v>990</v>
      </c>
      <c r="DK1203" s="96">
        <v>1440</v>
      </c>
      <c r="DL1203" s="1"/>
      <c r="DM1203" s="1"/>
      <c r="DN1203" s="1"/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  <c r="EG1203" s="1"/>
      <c r="EH1203" s="1"/>
      <c r="EI1203" s="1"/>
      <c r="EJ1203" s="1"/>
      <c r="EK1203" s="1"/>
      <c r="EL1203" s="1"/>
      <c r="EM1203" s="1"/>
      <c r="EN1203" s="1"/>
      <c r="EO1203" s="1"/>
      <c r="EP1203" s="1"/>
      <c r="EQ1203" s="1"/>
      <c r="ER1203" s="1"/>
      <c r="ES1203" s="1"/>
      <c r="ET1203" s="1"/>
      <c r="EU1203" s="1"/>
      <c r="EV1203" s="1"/>
    </row>
    <row r="1204" spans="2:152" x14ac:dyDescent="0.4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41"/>
      <c r="V1204" s="41"/>
      <c r="W1204" s="41"/>
      <c r="X1204" s="41"/>
      <c r="Y1204" s="41"/>
      <c r="Z1204" s="41"/>
      <c r="AA1204" s="41"/>
      <c r="AB1204" s="41"/>
      <c r="AC1204" s="41"/>
      <c r="AD1204" s="41"/>
      <c r="AE1204" s="41"/>
      <c r="AF1204" s="41"/>
      <c r="AG1204" s="41"/>
      <c r="AH1204" s="41"/>
      <c r="AI1204" s="41"/>
      <c r="AJ1204" s="41"/>
      <c r="AK1204" s="41"/>
      <c r="AL1204" s="41"/>
      <c r="AM1204" s="41"/>
      <c r="AN1204" s="41"/>
      <c r="AO1204" s="41"/>
      <c r="AP1204" s="41"/>
      <c r="AQ1204" s="41"/>
      <c r="AR1204" s="41"/>
      <c r="AS1204" s="41"/>
      <c r="AT1204" s="41"/>
      <c r="AU1204" s="41"/>
      <c r="AV1204" s="41"/>
      <c r="AW1204" s="41"/>
      <c r="AX1204" s="41"/>
      <c r="AY1204" s="41"/>
      <c r="AZ1204" s="41"/>
      <c r="BA1204" s="39"/>
      <c r="BB1204" s="87" t="s">
        <v>1261</v>
      </c>
      <c r="BC1204" s="96">
        <v>1330</v>
      </c>
      <c r="BD1204" s="96">
        <v>1880</v>
      </c>
      <c r="BE1204" s="96"/>
      <c r="BF1204" s="96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41"/>
      <c r="CA1204" s="41"/>
      <c r="CB1204" s="41"/>
      <c r="CC1204" s="41"/>
      <c r="CD1204" s="41"/>
      <c r="CE1204" s="41"/>
      <c r="CF1204" s="41"/>
      <c r="CG1204" s="41"/>
      <c r="CH1204" s="41"/>
      <c r="CI1204" s="41"/>
      <c r="CJ1204" s="41"/>
      <c r="CK1204" s="41"/>
      <c r="CL1204" s="41"/>
      <c r="CM1204" s="41"/>
      <c r="CN1204" s="41"/>
      <c r="CO1204" s="41"/>
      <c r="CP1204" s="41"/>
      <c r="CQ1204" s="41"/>
      <c r="CR1204" s="41"/>
      <c r="CS1204" s="41"/>
      <c r="CT1204" s="41"/>
      <c r="CU1204" s="41"/>
      <c r="CV1204" s="41"/>
      <c r="CW1204" s="41"/>
      <c r="CX1204" s="41"/>
      <c r="CY1204" s="41"/>
      <c r="CZ1204" s="41"/>
      <c r="DA1204" s="41"/>
      <c r="DB1204" s="41"/>
      <c r="DC1204" s="41"/>
      <c r="DD1204" s="41"/>
      <c r="DE1204" s="41"/>
      <c r="DF1204" s="41"/>
      <c r="DG1204" s="41"/>
      <c r="DH1204" s="39"/>
      <c r="DI1204" s="87" t="s">
        <v>1261</v>
      </c>
      <c r="DJ1204" s="96">
        <v>1330</v>
      </c>
      <c r="DK1204" s="96">
        <v>1880</v>
      </c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  <c r="EG1204" s="1"/>
      <c r="EH1204" s="1"/>
      <c r="EI1204" s="1"/>
      <c r="EJ1204" s="1"/>
      <c r="EK1204" s="1"/>
      <c r="EL1204" s="1"/>
      <c r="EM1204" s="1"/>
      <c r="EN1204" s="1"/>
      <c r="EO1204" s="1"/>
      <c r="EP1204" s="1"/>
      <c r="EQ1204" s="1"/>
      <c r="ER1204" s="1"/>
      <c r="ES1204" s="1"/>
      <c r="ET1204" s="1"/>
      <c r="EU1204" s="1"/>
      <c r="EV1204" s="1"/>
    </row>
    <row r="1205" spans="2:152" x14ac:dyDescent="0.4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41"/>
      <c r="V1205" s="41"/>
      <c r="W1205" s="41"/>
      <c r="X1205" s="41"/>
      <c r="Y1205" s="41"/>
      <c r="Z1205" s="41"/>
      <c r="AA1205" s="41"/>
      <c r="AB1205" s="41"/>
      <c r="AC1205" s="41"/>
      <c r="AD1205" s="41"/>
      <c r="AE1205" s="41"/>
      <c r="AF1205" s="41"/>
      <c r="AG1205" s="41"/>
      <c r="AH1205" s="41"/>
      <c r="AI1205" s="41"/>
      <c r="AJ1205" s="41"/>
      <c r="AK1205" s="41"/>
      <c r="AL1205" s="41"/>
      <c r="AM1205" s="41"/>
      <c r="AN1205" s="41"/>
      <c r="AO1205" s="41"/>
      <c r="AP1205" s="41"/>
      <c r="AQ1205" s="41"/>
      <c r="AR1205" s="41"/>
      <c r="AS1205" s="41"/>
      <c r="AT1205" s="41"/>
      <c r="AU1205" s="41"/>
      <c r="AV1205" s="41"/>
      <c r="AW1205" s="41"/>
      <c r="AX1205" s="41"/>
      <c r="AY1205" s="41"/>
      <c r="AZ1205" s="41"/>
      <c r="BA1205" s="39"/>
      <c r="BB1205" s="87" t="s">
        <v>1262</v>
      </c>
      <c r="BC1205" s="96">
        <v>100</v>
      </c>
      <c r="BD1205" s="96">
        <v>200</v>
      </c>
      <c r="BE1205" s="96"/>
      <c r="BF1205" s="96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41"/>
      <c r="CA1205" s="41"/>
      <c r="CB1205" s="41"/>
      <c r="CC1205" s="41"/>
      <c r="CD1205" s="41"/>
      <c r="CE1205" s="41"/>
      <c r="CF1205" s="41"/>
      <c r="CG1205" s="41"/>
      <c r="CH1205" s="41"/>
      <c r="CI1205" s="41"/>
      <c r="CJ1205" s="41"/>
      <c r="CK1205" s="41"/>
      <c r="CL1205" s="41"/>
      <c r="CM1205" s="41"/>
      <c r="CN1205" s="41"/>
      <c r="CO1205" s="41"/>
      <c r="CP1205" s="41"/>
      <c r="CQ1205" s="41"/>
      <c r="CR1205" s="41"/>
      <c r="CS1205" s="41"/>
      <c r="CT1205" s="41"/>
      <c r="CU1205" s="41"/>
      <c r="CV1205" s="41"/>
      <c r="CW1205" s="41"/>
      <c r="CX1205" s="41"/>
      <c r="CY1205" s="41"/>
      <c r="CZ1205" s="41"/>
      <c r="DA1205" s="41"/>
      <c r="DB1205" s="41"/>
      <c r="DC1205" s="41"/>
      <c r="DD1205" s="41"/>
      <c r="DE1205" s="41"/>
      <c r="DF1205" s="41"/>
      <c r="DG1205" s="41"/>
      <c r="DH1205" s="39"/>
      <c r="DI1205" s="87" t="s">
        <v>1262</v>
      </c>
      <c r="DJ1205" s="96">
        <v>100</v>
      </c>
      <c r="DK1205" s="96">
        <v>200</v>
      </c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  <c r="EG1205" s="1"/>
      <c r="EH1205" s="1"/>
      <c r="EI1205" s="1"/>
      <c r="EJ1205" s="1"/>
      <c r="EK1205" s="1"/>
      <c r="EL1205" s="1"/>
      <c r="EM1205" s="1"/>
      <c r="EN1205" s="1"/>
      <c r="EO1205" s="1"/>
      <c r="EP1205" s="1"/>
      <c r="EQ1205" s="1"/>
      <c r="ER1205" s="1"/>
      <c r="ES1205" s="1"/>
      <c r="ET1205" s="1"/>
      <c r="EU1205" s="1"/>
      <c r="EV1205" s="1"/>
    </row>
    <row r="1206" spans="2:152" x14ac:dyDescent="0.4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41"/>
      <c r="V1206" s="41"/>
      <c r="W1206" s="41"/>
      <c r="X1206" s="41"/>
      <c r="Y1206" s="41"/>
      <c r="Z1206" s="41"/>
      <c r="AA1206" s="41"/>
      <c r="AB1206" s="41"/>
      <c r="AC1206" s="41"/>
      <c r="AD1206" s="41"/>
      <c r="AE1206" s="41"/>
      <c r="AF1206" s="41"/>
      <c r="AG1206" s="41"/>
      <c r="AH1206" s="41"/>
      <c r="AI1206" s="41"/>
      <c r="AJ1206" s="41"/>
      <c r="AK1206" s="41"/>
      <c r="AL1206" s="41"/>
      <c r="AM1206" s="41"/>
      <c r="AN1206" s="41"/>
      <c r="AO1206" s="41"/>
      <c r="AP1206" s="41"/>
      <c r="AQ1206" s="41"/>
      <c r="AR1206" s="41"/>
      <c r="AS1206" s="41"/>
      <c r="AT1206" s="41"/>
      <c r="AU1206" s="41"/>
      <c r="AV1206" s="41"/>
      <c r="AW1206" s="41"/>
      <c r="AX1206" s="41"/>
      <c r="AY1206" s="41"/>
      <c r="AZ1206" s="41"/>
      <c r="BA1206" s="39"/>
      <c r="BB1206" s="87" t="s">
        <v>1263</v>
      </c>
      <c r="BC1206" s="96">
        <v>2600</v>
      </c>
      <c r="BD1206" s="96">
        <v>2900</v>
      </c>
      <c r="BE1206" s="96"/>
      <c r="BF1206" s="96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41"/>
      <c r="CA1206" s="41"/>
      <c r="CB1206" s="41"/>
      <c r="CC1206" s="41"/>
      <c r="CD1206" s="41"/>
      <c r="CE1206" s="41"/>
      <c r="CF1206" s="41"/>
      <c r="CG1206" s="41"/>
      <c r="CH1206" s="41"/>
      <c r="CI1206" s="41"/>
      <c r="CJ1206" s="41"/>
      <c r="CK1206" s="41"/>
      <c r="CL1206" s="41"/>
      <c r="CM1206" s="41"/>
      <c r="CN1206" s="41"/>
      <c r="CO1206" s="41"/>
      <c r="CP1206" s="41"/>
      <c r="CQ1206" s="41"/>
      <c r="CR1206" s="41"/>
      <c r="CS1206" s="41"/>
      <c r="CT1206" s="41"/>
      <c r="CU1206" s="41"/>
      <c r="CV1206" s="41"/>
      <c r="CW1206" s="41"/>
      <c r="CX1206" s="41"/>
      <c r="CY1206" s="41"/>
      <c r="CZ1206" s="41"/>
      <c r="DA1206" s="41"/>
      <c r="DB1206" s="41"/>
      <c r="DC1206" s="41"/>
      <c r="DD1206" s="41"/>
      <c r="DE1206" s="41"/>
      <c r="DF1206" s="41"/>
      <c r="DG1206" s="41"/>
      <c r="DH1206" s="39"/>
      <c r="DI1206" s="87" t="s">
        <v>1263</v>
      </c>
      <c r="DJ1206" s="96">
        <v>2600</v>
      </c>
      <c r="DK1206" s="96">
        <v>2900</v>
      </c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  <c r="EG1206" s="1"/>
      <c r="EH1206" s="1"/>
      <c r="EI1206" s="1"/>
      <c r="EJ1206" s="1"/>
      <c r="EK1206" s="1"/>
      <c r="EL1206" s="1"/>
      <c r="EM1206" s="1"/>
      <c r="EN1206" s="1"/>
      <c r="EO1206" s="1"/>
      <c r="EP1206" s="1"/>
      <c r="EQ1206" s="1"/>
      <c r="ER1206" s="1"/>
      <c r="ES1206" s="1"/>
      <c r="ET1206" s="1"/>
      <c r="EU1206" s="1"/>
      <c r="EV1206" s="1"/>
    </row>
    <row r="1207" spans="2:152" x14ac:dyDescent="0.4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41"/>
      <c r="V1207" s="41"/>
      <c r="W1207" s="41"/>
      <c r="X1207" s="41"/>
      <c r="Y1207" s="41"/>
      <c r="Z1207" s="41"/>
      <c r="AA1207" s="41"/>
      <c r="AB1207" s="41"/>
      <c r="AC1207" s="41"/>
      <c r="AD1207" s="41"/>
      <c r="AE1207" s="41"/>
      <c r="AF1207" s="41"/>
      <c r="AG1207" s="41"/>
      <c r="AH1207" s="41"/>
      <c r="AI1207" s="41"/>
      <c r="AJ1207" s="41"/>
      <c r="AK1207" s="41"/>
      <c r="AL1207" s="41"/>
      <c r="AM1207" s="41"/>
      <c r="AN1207" s="41"/>
      <c r="AO1207" s="41"/>
      <c r="AP1207" s="41"/>
      <c r="AQ1207" s="41"/>
      <c r="AR1207" s="41"/>
      <c r="AS1207" s="41"/>
      <c r="AT1207" s="41"/>
      <c r="AU1207" s="41"/>
      <c r="AV1207" s="41"/>
      <c r="AW1207" s="41"/>
      <c r="AX1207" s="41"/>
      <c r="AY1207" s="41"/>
      <c r="AZ1207" s="41"/>
      <c r="BA1207" s="39"/>
      <c r="BB1207" s="87" t="s">
        <v>1264</v>
      </c>
      <c r="BC1207" s="96">
        <v>2900</v>
      </c>
      <c r="BD1207" s="96">
        <v>3200</v>
      </c>
      <c r="BE1207" s="96"/>
      <c r="BF1207" s="96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41"/>
      <c r="CA1207" s="41"/>
      <c r="CB1207" s="41"/>
      <c r="CC1207" s="41"/>
      <c r="CD1207" s="41"/>
      <c r="CE1207" s="41"/>
      <c r="CF1207" s="41"/>
      <c r="CG1207" s="41"/>
      <c r="CH1207" s="41"/>
      <c r="CI1207" s="41"/>
      <c r="CJ1207" s="41"/>
      <c r="CK1207" s="41"/>
      <c r="CL1207" s="41"/>
      <c r="CM1207" s="41"/>
      <c r="CN1207" s="41"/>
      <c r="CO1207" s="41"/>
      <c r="CP1207" s="41"/>
      <c r="CQ1207" s="41"/>
      <c r="CR1207" s="41"/>
      <c r="CS1207" s="41"/>
      <c r="CT1207" s="41"/>
      <c r="CU1207" s="41"/>
      <c r="CV1207" s="41"/>
      <c r="CW1207" s="41"/>
      <c r="CX1207" s="41"/>
      <c r="CY1207" s="41"/>
      <c r="CZ1207" s="41"/>
      <c r="DA1207" s="41"/>
      <c r="DB1207" s="41"/>
      <c r="DC1207" s="41"/>
      <c r="DD1207" s="41"/>
      <c r="DE1207" s="41"/>
      <c r="DF1207" s="41"/>
      <c r="DG1207" s="41"/>
      <c r="DH1207" s="39"/>
      <c r="DI1207" s="87" t="s">
        <v>1264</v>
      </c>
      <c r="DJ1207" s="96">
        <v>2900</v>
      </c>
      <c r="DK1207" s="96">
        <v>3200</v>
      </c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  <c r="EG1207" s="1"/>
      <c r="EH1207" s="1"/>
      <c r="EI1207" s="1"/>
      <c r="EJ1207" s="1"/>
      <c r="EK1207" s="1"/>
      <c r="EL1207" s="1"/>
      <c r="EM1207" s="1"/>
      <c r="EN1207" s="1"/>
      <c r="EO1207" s="1"/>
      <c r="EP1207" s="1"/>
      <c r="EQ1207" s="1"/>
      <c r="ER1207" s="1"/>
      <c r="ES1207" s="1"/>
      <c r="ET1207" s="1"/>
      <c r="EU1207" s="1"/>
      <c r="EV1207" s="1"/>
    </row>
    <row r="1208" spans="2:152" x14ac:dyDescent="0.4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41"/>
      <c r="V1208" s="41"/>
      <c r="W1208" s="41"/>
      <c r="X1208" s="41"/>
      <c r="Y1208" s="41"/>
      <c r="Z1208" s="41"/>
      <c r="AA1208" s="41"/>
      <c r="AB1208" s="41"/>
      <c r="AC1208" s="41"/>
      <c r="AD1208" s="41"/>
      <c r="AE1208" s="41"/>
      <c r="AF1208" s="41"/>
      <c r="AG1208" s="41"/>
      <c r="AH1208" s="41"/>
      <c r="AI1208" s="41"/>
      <c r="AJ1208" s="41"/>
      <c r="AK1208" s="41"/>
      <c r="AL1208" s="41"/>
      <c r="AM1208" s="41"/>
      <c r="AN1208" s="41"/>
      <c r="AO1208" s="41"/>
      <c r="AP1208" s="41"/>
      <c r="AQ1208" s="41"/>
      <c r="AR1208" s="41"/>
      <c r="AS1208" s="41"/>
      <c r="AT1208" s="41"/>
      <c r="AU1208" s="41"/>
      <c r="AV1208" s="41"/>
      <c r="AW1208" s="41"/>
      <c r="AX1208" s="41"/>
      <c r="AY1208" s="41"/>
      <c r="AZ1208" s="41"/>
      <c r="BA1208" s="39"/>
      <c r="BB1208" s="87" t="s">
        <v>1265</v>
      </c>
      <c r="BC1208" s="96">
        <v>3200</v>
      </c>
      <c r="BD1208" s="96">
        <v>3500</v>
      </c>
      <c r="BE1208" s="96"/>
      <c r="BF1208" s="96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41"/>
      <c r="CA1208" s="41"/>
      <c r="CB1208" s="41"/>
      <c r="CC1208" s="41"/>
      <c r="CD1208" s="41"/>
      <c r="CE1208" s="41"/>
      <c r="CF1208" s="41"/>
      <c r="CG1208" s="41"/>
      <c r="CH1208" s="41"/>
      <c r="CI1208" s="41"/>
      <c r="CJ1208" s="41"/>
      <c r="CK1208" s="41"/>
      <c r="CL1208" s="41"/>
      <c r="CM1208" s="41"/>
      <c r="CN1208" s="41"/>
      <c r="CO1208" s="41"/>
      <c r="CP1208" s="41"/>
      <c r="CQ1208" s="41"/>
      <c r="CR1208" s="41"/>
      <c r="CS1208" s="41"/>
      <c r="CT1208" s="41"/>
      <c r="CU1208" s="41"/>
      <c r="CV1208" s="41"/>
      <c r="CW1208" s="41"/>
      <c r="CX1208" s="41"/>
      <c r="CY1208" s="41"/>
      <c r="CZ1208" s="41"/>
      <c r="DA1208" s="41"/>
      <c r="DB1208" s="41"/>
      <c r="DC1208" s="41"/>
      <c r="DD1208" s="41"/>
      <c r="DE1208" s="41"/>
      <c r="DF1208" s="41"/>
      <c r="DG1208" s="41"/>
      <c r="DH1208" s="39"/>
      <c r="DI1208" s="87" t="s">
        <v>1265</v>
      </c>
      <c r="DJ1208" s="96">
        <v>3200</v>
      </c>
      <c r="DK1208" s="96">
        <v>3500</v>
      </c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  <c r="EG1208" s="1"/>
      <c r="EH1208" s="1"/>
      <c r="EI1208" s="1"/>
      <c r="EJ1208" s="1"/>
      <c r="EK1208" s="1"/>
      <c r="EL1208" s="1"/>
      <c r="EM1208" s="1"/>
      <c r="EN1208" s="1"/>
      <c r="EO1208" s="1"/>
      <c r="EP1208" s="1"/>
      <c r="EQ1208" s="1"/>
      <c r="ER1208" s="1"/>
      <c r="ES1208" s="1"/>
      <c r="ET1208" s="1"/>
      <c r="EU1208" s="1"/>
      <c r="EV1208" s="1"/>
    </row>
    <row r="1209" spans="2:152" x14ac:dyDescent="0.4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41"/>
      <c r="V1209" s="41"/>
      <c r="W1209" s="41"/>
      <c r="X1209" s="41"/>
      <c r="Y1209" s="41"/>
      <c r="Z1209" s="41"/>
      <c r="AA1209" s="41"/>
      <c r="AB1209" s="41"/>
      <c r="AC1209" s="41"/>
      <c r="AD1209" s="41"/>
      <c r="AE1209" s="41"/>
      <c r="AF1209" s="41"/>
      <c r="AG1209" s="41"/>
      <c r="AH1209" s="41"/>
      <c r="AI1209" s="41"/>
      <c r="AJ1209" s="41"/>
      <c r="AK1209" s="41"/>
      <c r="AL1209" s="41"/>
      <c r="AM1209" s="41"/>
      <c r="AN1209" s="41"/>
      <c r="AO1209" s="41"/>
      <c r="AP1209" s="41"/>
      <c r="AQ1209" s="41"/>
      <c r="AR1209" s="41"/>
      <c r="AS1209" s="41"/>
      <c r="AT1209" s="41"/>
      <c r="AU1209" s="41"/>
      <c r="AV1209" s="41"/>
      <c r="AW1209" s="41"/>
      <c r="AX1209" s="41"/>
      <c r="AY1209" s="41"/>
      <c r="AZ1209" s="41"/>
      <c r="BA1209" s="39"/>
      <c r="BB1209" s="87" t="s">
        <v>1266</v>
      </c>
      <c r="BC1209" s="96">
        <v>300</v>
      </c>
      <c r="BD1209" s="96">
        <v>500</v>
      </c>
      <c r="BE1209" s="96"/>
      <c r="BF1209" s="96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41"/>
      <c r="CA1209" s="41"/>
      <c r="CB1209" s="41"/>
      <c r="CC1209" s="41"/>
      <c r="CD1209" s="41"/>
      <c r="CE1209" s="41"/>
      <c r="CF1209" s="41"/>
      <c r="CG1209" s="41"/>
      <c r="CH1209" s="41"/>
      <c r="CI1209" s="41"/>
      <c r="CJ1209" s="41"/>
      <c r="CK1209" s="41"/>
      <c r="CL1209" s="41"/>
      <c r="CM1209" s="41"/>
      <c r="CN1209" s="41"/>
      <c r="CO1209" s="41"/>
      <c r="CP1209" s="41"/>
      <c r="CQ1209" s="41"/>
      <c r="CR1209" s="41"/>
      <c r="CS1209" s="41"/>
      <c r="CT1209" s="41"/>
      <c r="CU1209" s="41"/>
      <c r="CV1209" s="41"/>
      <c r="CW1209" s="41"/>
      <c r="CX1209" s="41"/>
      <c r="CY1209" s="41"/>
      <c r="CZ1209" s="41"/>
      <c r="DA1209" s="41"/>
      <c r="DB1209" s="41"/>
      <c r="DC1209" s="41"/>
      <c r="DD1209" s="41"/>
      <c r="DE1209" s="41"/>
      <c r="DF1209" s="41"/>
      <c r="DG1209" s="41"/>
      <c r="DH1209" s="39"/>
      <c r="DI1209" s="87" t="s">
        <v>1266</v>
      </c>
      <c r="DJ1209" s="96">
        <v>300</v>
      </c>
      <c r="DK1209" s="96">
        <v>500</v>
      </c>
      <c r="DL1209" s="1"/>
      <c r="DM1209" s="1"/>
      <c r="DN1209" s="1"/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  <c r="EG1209" s="1"/>
      <c r="EH1209" s="1"/>
      <c r="EI1209" s="1"/>
      <c r="EJ1209" s="1"/>
      <c r="EK1209" s="1"/>
      <c r="EL1209" s="1"/>
      <c r="EM1209" s="1"/>
      <c r="EN1209" s="1"/>
      <c r="EO1209" s="1"/>
      <c r="EP1209" s="1"/>
      <c r="EQ1209" s="1"/>
      <c r="ER1209" s="1"/>
      <c r="ES1209" s="1"/>
      <c r="ET1209" s="1"/>
      <c r="EU1209" s="1"/>
      <c r="EV1209" s="1"/>
    </row>
    <row r="1210" spans="2:152" x14ac:dyDescent="0.4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41"/>
      <c r="V1210" s="41"/>
      <c r="W1210" s="41"/>
      <c r="X1210" s="41"/>
      <c r="Y1210" s="41"/>
      <c r="Z1210" s="41"/>
      <c r="AA1210" s="41"/>
      <c r="AB1210" s="41"/>
      <c r="AC1210" s="41"/>
      <c r="AD1210" s="41"/>
      <c r="AE1210" s="41"/>
      <c r="AF1210" s="41"/>
      <c r="AG1210" s="41"/>
      <c r="AH1210" s="41"/>
      <c r="AI1210" s="41"/>
      <c r="AJ1210" s="41"/>
      <c r="AK1210" s="41"/>
      <c r="AL1210" s="41"/>
      <c r="AM1210" s="41"/>
      <c r="AN1210" s="41"/>
      <c r="AO1210" s="41"/>
      <c r="AP1210" s="41"/>
      <c r="AQ1210" s="41"/>
      <c r="AR1210" s="41"/>
      <c r="AS1210" s="41"/>
      <c r="AT1210" s="41"/>
      <c r="AU1210" s="41"/>
      <c r="AV1210" s="41"/>
      <c r="AW1210" s="41"/>
      <c r="AX1210" s="41"/>
      <c r="AY1210" s="41"/>
      <c r="AZ1210" s="41"/>
      <c r="BA1210" s="39"/>
      <c r="BB1210" s="87" t="s">
        <v>1267</v>
      </c>
      <c r="BC1210" s="96">
        <v>500</v>
      </c>
      <c r="BD1210" s="96">
        <v>800</v>
      </c>
      <c r="BE1210" s="96"/>
      <c r="BF1210" s="96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41"/>
      <c r="CA1210" s="41"/>
      <c r="CB1210" s="41"/>
      <c r="CC1210" s="41"/>
      <c r="CD1210" s="41"/>
      <c r="CE1210" s="41"/>
      <c r="CF1210" s="41"/>
      <c r="CG1210" s="41"/>
      <c r="CH1210" s="41"/>
      <c r="CI1210" s="41"/>
      <c r="CJ1210" s="41"/>
      <c r="CK1210" s="41"/>
      <c r="CL1210" s="41"/>
      <c r="CM1210" s="41"/>
      <c r="CN1210" s="41"/>
      <c r="CO1210" s="41"/>
      <c r="CP1210" s="41"/>
      <c r="CQ1210" s="41"/>
      <c r="CR1210" s="41"/>
      <c r="CS1210" s="41"/>
      <c r="CT1210" s="41"/>
      <c r="CU1210" s="41"/>
      <c r="CV1210" s="41"/>
      <c r="CW1210" s="41"/>
      <c r="CX1210" s="41"/>
      <c r="CY1210" s="41"/>
      <c r="CZ1210" s="41"/>
      <c r="DA1210" s="41"/>
      <c r="DB1210" s="41"/>
      <c r="DC1210" s="41"/>
      <c r="DD1210" s="41"/>
      <c r="DE1210" s="41"/>
      <c r="DF1210" s="41"/>
      <c r="DG1210" s="41"/>
      <c r="DH1210" s="39"/>
      <c r="DI1210" s="87" t="s">
        <v>1267</v>
      </c>
      <c r="DJ1210" s="96">
        <v>500</v>
      </c>
      <c r="DK1210" s="96">
        <v>800</v>
      </c>
      <c r="DL1210" s="1"/>
      <c r="DM1210" s="1"/>
      <c r="DN1210" s="1"/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  <c r="EG1210" s="1"/>
      <c r="EH1210" s="1"/>
      <c r="EI1210" s="1"/>
      <c r="EJ1210" s="1"/>
      <c r="EK1210" s="1"/>
      <c r="EL1210" s="1"/>
      <c r="EM1210" s="1"/>
      <c r="EN1210" s="1"/>
      <c r="EO1210" s="1"/>
      <c r="EP1210" s="1"/>
      <c r="EQ1210" s="1"/>
      <c r="ER1210" s="1"/>
      <c r="ES1210" s="1"/>
      <c r="ET1210" s="1"/>
      <c r="EU1210" s="1"/>
      <c r="EV1210" s="1"/>
    </row>
    <row r="1211" spans="2:152" x14ac:dyDescent="0.4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41"/>
      <c r="V1211" s="41"/>
      <c r="W1211" s="41"/>
      <c r="X1211" s="41"/>
      <c r="Y1211" s="41"/>
      <c r="Z1211" s="41"/>
      <c r="AA1211" s="41"/>
      <c r="AB1211" s="41"/>
      <c r="AC1211" s="41"/>
      <c r="AD1211" s="41"/>
      <c r="AE1211" s="41"/>
      <c r="AF1211" s="41"/>
      <c r="AG1211" s="41"/>
      <c r="AH1211" s="41"/>
      <c r="AI1211" s="41"/>
      <c r="AJ1211" s="41"/>
      <c r="AK1211" s="41"/>
      <c r="AL1211" s="41"/>
      <c r="AM1211" s="41"/>
      <c r="AN1211" s="41"/>
      <c r="AO1211" s="41"/>
      <c r="AP1211" s="41"/>
      <c r="AQ1211" s="41"/>
      <c r="AR1211" s="41"/>
      <c r="AS1211" s="41"/>
      <c r="AT1211" s="41"/>
      <c r="AU1211" s="41"/>
      <c r="AV1211" s="41"/>
      <c r="AW1211" s="41"/>
      <c r="AX1211" s="41"/>
      <c r="AY1211" s="41"/>
      <c r="AZ1211" s="41"/>
      <c r="BA1211" s="39"/>
      <c r="BB1211" s="87" t="s">
        <v>1268</v>
      </c>
      <c r="BC1211" s="96">
        <v>800</v>
      </c>
      <c r="BD1211" s="96">
        <v>1100</v>
      </c>
      <c r="BE1211" s="96"/>
      <c r="BF1211" s="96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41"/>
      <c r="CA1211" s="41"/>
      <c r="CB1211" s="41"/>
      <c r="CC1211" s="41"/>
      <c r="CD1211" s="41"/>
      <c r="CE1211" s="41"/>
      <c r="CF1211" s="41"/>
      <c r="CG1211" s="41"/>
      <c r="CH1211" s="41"/>
      <c r="CI1211" s="41"/>
      <c r="CJ1211" s="41"/>
      <c r="CK1211" s="41"/>
      <c r="CL1211" s="41"/>
      <c r="CM1211" s="41"/>
      <c r="CN1211" s="41"/>
      <c r="CO1211" s="41"/>
      <c r="CP1211" s="41"/>
      <c r="CQ1211" s="41"/>
      <c r="CR1211" s="41"/>
      <c r="CS1211" s="41"/>
      <c r="CT1211" s="41"/>
      <c r="CU1211" s="41"/>
      <c r="CV1211" s="41"/>
      <c r="CW1211" s="41"/>
      <c r="CX1211" s="41"/>
      <c r="CY1211" s="41"/>
      <c r="CZ1211" s="41"/>
      <c r="DA1211" s="41"/>
      <c r="DB1211" s="41"/>
      <c r="DC1211" s="41"/>
      <c r="DD1211" s="41"/>
      <c r="DE1211" s="41"/>
      <c r="DF1211" s="41"/>
      <c r="DG1211" s="41"/>
      <c r="DH1211" s="39"/>
      <c r="DI1211" s="87" t="s">
        <v>1268</v>
      </c>
      <c r="DJ1211" s="96">
        <v>800</v>
      </c>
      <c r="DK1211" s="96">
        <v>1100</v>
      </c>
      <c r="DL1211" s="1"/>
      <c r="DM1211" s="1"/>
      <c r="DN1211" s="1"/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  <c r="EG1211" s="1"/>
      <c r="EH1211" s="1"/>
      <c r="EI1211" s="1"/>
      <c r="EJ1211" s="1"/>
      <c r="EK1211" s="1"/>
      <c r="EL1211" s="1"/>
      <c r="EM1211" s="1"/>
      <c r="EN1211" s="1"/>
      <c r="EO1211" s="1"/>
      <c r="EP1211" s="1"/>
      <c r="EQ1211" s="1"/>
      <c r="ER1211" s="1"/>
      <c r="ES1211" s="1"/>
      <c r="ET1211" s="1"/>
      <c r="EU1211" s="1"/>
      <c r="EV1211" s="1"/>
    </row>
    <row r="1212" spans="2:152" x14ac:dyDescent="0.4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41"/>
      <c r="V1212" s="41"/>
      <c r="W1212" s="41"/>
      <c r="X1212" s="41"/>
      <c r="Y1212" s="41"/>
      <c r="Z1212" s="41"/>
      <c r="AA1212" s="41"/>
      <c r="AB1212" s="41"/>
      <c r="AC1212" s="41"/>
      <c r="AD1212" s="41"/>
      <c r="AE1212" s="41"/>
      <c r="AF1212" s="41"/>
      <c r="AG1212" s="41"/>
      <c r="AH1212" s="41"/>
      <c r="AI1212" s="41"/>
      <c r="AJ1212" s="41"/>
      <c r="AK1212" s="41"/>
      <c r="AL1212" s="41"/>
      <c r="AM1212" s="41"/>
      <c r="AN1212" s="41"/>
      <c r="AO1212" s="41"/>
      <c r="AP1212" s="41"/>
      <c r="AQ1212" s="41"/>
      <c r="AR1212" s="41"/>
      <c r="AS1212" s="41"/>
      <c r="AT1212" s="41"/>
      <c r="AU1212" s="41"/>
      <c r="AV1212" s="41"/>
      <c r="AW1212" s="41"/>
      <c r="AX1212" s="41"/>
      <c r="AY1212" s="41"/>
      <c r="AZ1212" s="41"/>
      <c r="BA1212" s="39"/>
      <c r="BB1212" s="87" t="s">
        <v>1269</v>
      </c>
      <c r="BC1212" s="96">
        <v>1100</v>
      </c>
      <c r="BD1212" s="96">
        <v>1400</v>
      </c>
      <c r="BE1212" s="96"/>
      <c r="BF1212" s="96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41"/>
      <c r="CA1212" s="41"/>
      <c r="CB1212" s="41"/>
      <c r="CC1212" s="41"/>
      <c r="CD1212" s="41"/>
      <c r="CE1212" s="41"/>
      <c r="CF1212" s="41"/>
      <c r="CG1212" s="41"/>
      <c r="CH1212" s="41"/>
      <c r="CI1212" s="41"/>
      <c r="CJ1212" s="41"/>
      <c r="CK1212" s="41"/>
      <c r="CL1212" s="41"/>
      <c r="CM1212" s="41"/>
      <c r="CN1212" s="41"/>
      <c r="CO1212" s="41"/>
      <c r="CP1212" s="41"/>
      <c r="CQ1212" s="41"/>
      <c r="CR1212" s="41"/>
      <c r="CS1212" s="41"/>
      <c r="CT1212" s="41"/>
      <c r="CU1212" s="41"/>
      <c r="CV1212" s="41"/>
      <c r="CW1212" s="41"/>
      <c r="CX1212" s="41"/>
      <c r="CY1212" s="41"/>
      <c r="CZ1212" s="41"/>
      <c r="DA1212" s="41"/>
      <c r="DB1212" s="41"/>
      <c r="DC1212" s="41"/>
      <c r="DD1212" s="41"/>
      <c r="DE1212" s="41"/>
      <c r="DF1212" s="41"/>
      <c r="DG1212" s="41"/>
      <c r="DH1212" s="39"/>
      <c r="DI1212" s="87" t="s">
        <v>1269</v>
      </c>
      <c r="DJ1212" s="96">
        <v>1100</v>
      </c>
      <c r="DK1212" s="96">
        <v>1400</v>
      </c>
      <c r="DL1212" s="1"/>
      <c r="DM1212" s="1"/>
      <c r="DN1212" s="1"/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  <c r="EG1212" s="1"/>
      <c r="EH1212" s="1"/>
      <c r="EI1212" s="1"/>
      <c r="EJ1212" s="1"/>
      <c r="EK1212" s="1"/>
      <c r="EL1212" s="1"/>
      <c r="EM1212" s="1"/>
      <c r="EN1212" s="1"/>
      <c r="EO1212" s="1"/>
      <c r="EP1212" s="1"/>
      <c r="EQ1212" s="1"/>
      <c r="ER1212" s="1"/>
      <c r="ES1212" s="1"/>
      <c r="ET1212" s="1"/>
      <c r="EU1212" s="1"/>
      <c r="EV1212" s="1"/>
    </row>
    <row r="1213" spans="2:152" x14ac:dyDescent="0.4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41"/>
      <c r="V1213" s="41"/>
      <c r="W1213" s="41"/>
      <c r="X1213" s="41"/>
      <c r="Y1213" s="41"/>
      <c r="Z1213" s="41"/>
      <c r="AA1213" s="41"/>
      <c r="AB1213" s="41"/>
      <c r="AC1213" s="41"/>
      <c r="AD1213" s="41"/>
      <c r="AE1213" s="41"/>
      <c r="AF1213" s="41"/>
      <c r="AG1213" s="41"/>
      <c r="AH1213" s="41"/>
      <c r="AI1213" s="41"/>
      <c r="AJ1213" s="41"/>
      <c r="AK1213" s="41"/>
      <c r="AL1213" s="41"/>
      <c r="AM1213" s="41"/>
      <c r="AN1213" s="41"/>
      <c r="AO1213" s="41"/>
      <c r="AP1213" s="41"/>
      <c r="AQ1213" s="41"/>
      <c r="AR1213" s="41"/>
      <c r="AS1213" s="41"/>
      <c r="AT1213" s="41"/>
      <c r="AU1213" s="41"/>
      <c r="AV1213" s="41"/>
      <c r="AW1213" s="41"/>
      <c r="AX1213" s="41"/>
      <c r="AY1213" s="41"/>
      <c r="AZ1213" s="41"/>
      <c r="BA1213" s="39"/>
      <c r="BB1213" s="87" t="s">
        <v>1270</v>
      </c>
      <c r="BC1213" s="96">
        <v>1400</v>
      </c>
      <c r="BD1213" s="96">
        <v>1700</v>
      </c>
      <c r="BE1213" s="96"/>
      <c r="BF1213" s="96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41"/>
      <c r="CA1213" s="41"/>
      <c r="CB1213" s="41"/>
      <c r="CC1213" s="41"/>
      <c r="CD1213" s="41"/>
      <c r="CE1213" s="41"/>
      <c r="CF1213" s="41"/>
      <c r="CG1213" s="41"/>
      <c r="CH1213" s="41"/>
      <c r="CI1213" s="41"/>
      <c r="CJ1213" s="41"/>
      <c r="CK1213" s="41"/>
      <c r="CL1213" s="41"/>
      <c r="CM1213" s="41"/>
      <c r="CN1213" s="41"/>
      <c r="CO1213" s="41"/>
      <c r="CP1213" s="41"/>
      <c r="CQ1213" s="41"/>
      <c r="CR1213" s="41"/>
      <c r="CS1213" s="41"/>
      <c r="CT1213" s="41"/>
      <c r="CU1213" s="41"/>
      <c r="CV1213" s="41"/>
      <c r="CW1213" s="41"/>
      <c r="CX1213" s="41"/>
      <c r="CY1213" s="41"/>
      <c r="CZ1213" s="41"/>
      <c r="DA1213" s="41"/>
      <c r="DB1213" s="41"/>
      <c r="DC1213" s="41"/>
      <c r="DD1213" s="41"/>
      <c r="DE1213" s="41"/>
      <c r="DF1213" s="41"/>
      <c r="DG1213" s="41"/>
      <c r="DH1213" s="39"/>
      <c r="DI1213" s="87" t="s">
        <v>1270</v>
      </c>
      <c r="DJ1213" s="96">
        <v>1400</v>
      </c>
      <c r="DK1213" s="96">
        <v>1700</v>
      </c>
      <c r="DL1213" s="1"/>
      <c r="DM1213" s="1"/>
      <c r="DN1213" s="1"/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  <c r="EG1213" s="1"/>
      <c r="EH1213" s="1"/>
      <c r="EI1213" s="1"/>
      <c r="EJ1213" s="1"/>
      <c r="EK1213" s="1"/>
      <c r="EL1213" s="1"/>
      <c r="EM1213" s="1"/>
      <c r="EN1213" s="1"/>
      <c r="EO1213" s="1"/>
      <c r="EP1213" s="1"/>
      <c r="EQ1213" s="1"/>
      <c r="ER1213" s="1"/>
      <c r="ES1213" s="1"/>
      <c r="ET1213" s="1"/>
      <c r="EU1213" s="1"/>
      <c r="EV1213" s="1"/>
    </row>
    <row r="1214" spans="2:152" x14ac:dyDescent="0.4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41"/>
      <c r="V1214" s="41"/>
      <c r="W1214" s="41"/>
      <c r="X1214" s="41"/>
      <c r="Y1214" s="41"/>
      <c r="Z1214" s="41"/>
      <c r="AA1214" s="41"/>
      <c r="AB1214" s="41"/>
      <c r="AC1214" s="41"/>
      <c r="AD1214" s="41"/>
      <c r="AE1214" s="41"/>
      <c r="AF1214" s="41"/>
      <c r="AG1214" s="41"/>
      <c r="AH1214" s="41"/>
      <c r="AI1214" s="41"/>
      <c r="AJ1214" s="41"/>
      <c r="AK1214" s="41"/>
      <c r="AL1214" s="41"/>
      <c r="AM1214" s="41"/>
      <c r="AN1214" s="41"/>
      <c r="AO1214" s="41"/>
      <c r="AP1214" s="41"/>
      <c r="AQ1214" s="41"/>
      <c r="AR1214" s="41"/>
      <c r="AS1214" s="41"/>
      <c r="AT1214" s="41"/>
      <c r="AU1214" s="41"/>
      <c r="AV1214" s="41"/>
      <c r="AW1214" s="41"/>
      <c r="AX1214" s="41"/>
      <c r="AY1214" s="41"/>
      <c r="AZ1214" s="41"/>
      <c r="BA1214" s="39"/>
      <c r="BB1214" s="87" t="s">
        <v>1271</v>
      </c>
      <c r="BC1214" s="96">
        <v>1700</v>
      </c>
      <c r="BD1214" s="96">
        <v>2000</v>
      </c>
      <c r="BE1214" s="96"/>
      <c r="BF1214" s="96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41"/>
      <c r="CA1214" s="41"/>
      <c r="CB1214" s="41"/>
      <c r="CC1214" s="41"/>
      <c r="CD1214" s="41"/>
      <c r="CE1214" s="41"/>
      <c r="CF1214" s="41"/>
      <c r="CG1214" s="41"/>
      <c r="CH1214" s="41"/>
      <c r="CI1214" s="41"/>
      <c r="CJ1214" s="41"/>
      <c r="CK1214" s="41"/>
      <c r="CL1214" s="41"/>
      <c r="CM1214" s="41"/>
      <c r="CN1214" s="41"/>
      <c r="CO1214" s="41"/>
      <c r="CP1214" s="41"/>
      <c r="CQ1214" s="41"/>
      <c r="CR1214" s="41"/>
      <c r="CS1214" s="41"/>
      <c r="CT1214" s="41"/>
      <c r="CU1214" s="41"/>
      <c r="CV1214" s="41"/>
      <c r="CW1214" s="41"/>
      <c r="CX1214" s="41"/>
      <c r="CY1214" s="41"/>
      <c r="CZ1214" s="41"/>
      <c r="DA1214" s="41"/>
      <c r="DB1214" s="41"/>
      <c r="DC1214" s="41"/>
      <c r="DD1214" s="41"/>
      <c r="DE1214" s="41"/>
      <c r="DF1214" s="41"/>
      <c r="DG1214" s="41"/>
      <c r="DH1214" s="39"/>
      <c r="DI1214" s="87" t="s">
        <v>1271</v>
      </c>
      <c r="DJ1214" s="96">
        <v>1700</v>
      </c>
      <c r="DK1214" s="96">
        <v>2000</v>
      </c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  <c r="EG1214" s="1"/>
      <c r="EH1214" s="1"/>
      <c r="EI1214" s="1"/>
      <c r="EJ1214" s="1"/>
      <c r="EK1214" s="1"/>
      <c r="EL1214" s="1"/>
      <c r="EM1214" s="1"/>
      <c r="EN1214" s="1"/>
      <c r="EO1214" s="1"/>
      <c r="EP1214" s="1"/>
      <c r="EQ1214" s="1"/>
      <c r="ER1214" s="1"/>
      <c r="ES1214" s="1"/>
      <c r="ET1214" s="1"/>
      <c r="EU1214" s="1"/>
      <c r="EV1214" s="1"/>
    </row>
    <row r="1215" spans="2:152" x14ac:dyDescent="0.4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41"/>
      <c r="V1215" s="41"/>
      <c r="W1215" s="41"/>
      <c r="X1215" s="41"/>
      <c r="Y1215" s="41"/>
      <c r="Z1215" s="41"/>
      <c r="AA1215" s="41"/>
      <c r="AB1215" s="41"/>
      <c r="AC1215" s="41"/>
      <c r="AD1215" s="41"/>
      <c r="AE1215" s="41"/>
      <c r="AF1215" s="41"/>
      <c r="AG1215" s="41"/>
      <c r="AH1215" s="41"/>
      <c r="AI1215" s="41"/>
      <c r="AJ1215" s="41"/>
      <c r="AK1215" s="41"/>
      <c r="AL1215" s="41"/>
      <c r="AM1215" s="41"/>
      <c r="AN1215" s="41"/>
      <c r="AO1215" s="41"/>
      <c r="AP1215" s="41"/>
      <c r="AQ1215" s="41"/>
      <c r="AR1215" s="41"/>
      <c r="AS1215" s="41"/>
      <c r="AT1215" s="41"/>
      <c r="AU1215" s="41"/>
      <c r="AV1215" s="41"/>
      <c r="AW1215" s="41"/>
      <c r="AX1215" s="41"/>
      <c r="AY1215" s="41"/>
      <c r="AZ1215" s="41"/>
      <c r="BA1215" s="39"/>
      <c r="BB1215" s="87" t="s">
        <v>1272</v>
      </c>
      <c r="BC1215" s="96">
        <v>2000</v>
      </c>
      <c r="BD1215" s="96">
        <v>2300</v>
      </c>
      <c r="BE1215" s="96"/>
      <c r="BF1215" s="96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41"/>
      <c r="CA1215" s="41"/>
      <c r="CB1215" s="41"/>
      <c r="CC1215" s="41"/>
      <c r="CD1215" s="41"/>
      <c r="CE1215" s="41"/>
      <c r="CF1215" s="41"/>
      <c r="CG1215" s="41"/>
      <c r="CH1215" s="41"/>
      <c r="CI1215" s="41"/>
      <c r="CJ1215" s="41"/>
      <c r="CK1215" s="41"/>
      <c r="CL1215" s="41"/>
      <c r="CM1215" s="41"/>
      <c r="CN1215" s="41"/>
      <c r="CO1215" s="41"/>
      <c r="CP1215" s="41"/>
      <c r="CQ1215" s="41"/>
      <c r="CR1215" s="41"/>
      <c r="CS1215" s="41"/>
      <c r="CT1215" s="41"/>
      <c r="CU1215" s="41"/>
      <c r="CV1215" s="41"/>
      <c r="CW1215" s="41"/>
      <c r="CX1215" s="41"/>
      <c r="CY1215" s="41"/>
      <c r="CZ1215" s="41"/>
      <c r="DA1215" s="41"/>
      <c r="DB1215" s="41"/>
      <c r="DC1215" s="41"/>
      <c r="DD1215" s="41"/>
      <c r="DE1215" s="41"/>
      <c r="DF1215" s="41"/>
      <c r="DG1215" s="41"/>
      <c r="DH1215" s="39"/>
      <c r="DI1215" s="87" t="s">
        <v>1272</v>
      </c>
      <c r="DJ1215" s="96">
        <v>2000</v>
      </c>
      <c r="DK1215" s="96">
        <v>2300</v>
      </c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  <c r="EG1215" s="1"/>
      <c r="EH1215" s="1"/>
      <c r="EI1215" s="1"/>
      <c r="EJ1215" s="1"/>
      <c r="EK1215" s="1"/>
      <c r="EL1215" s="1"/>
      <c r="EM1215" s="1"/>
      <c r="EN1215" s="1"/>
      <c r="EO1215" s="1"/>
      <c r="EP1215" s="1"/>
      <c r="EQ1215" s="1"/>
      <c r="ER1215" s="1"/>
      <c r="ES1215" s="1"/>
      <c r="ET1215" s="1"/>
      <c r="EU1215" s="1"/>
      <c r="EV1215" s="1"/>
    </row>
    <row r="1216" spans="2:152" x14ac:dyDescent="0.4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41"/>
      <c r="V1216" s="41"/>
      <c r="W1216" s="41"/>
      <c r="X1216" s="41"/>
      <c r="Y1216" s="41"/>
      <c r="Z1216" s="41"/>
      <c r="AA1216" s="41"/>
      <c r="AB1216" s="41"/>
      <c r="AC1216" s="41"/>
      <c r="AD1216" s="41"/>
      <c r="AE1216" s="41"/>
      <c r="AF1216" s="41"/>
      <c r="AG1216" s="41"/>
      <c r="AH1216" s="41"/>
      <c r="AI1216" s="41"/>
      <c r="AJ1216" s="41"/>
      <c r="AK1216" s="41"/>
      <c r="AL1216" s="41"/>
      <c r="AM1216" s="41"/>
      <c r="AN1216" s="41"/>
      <c r="AO1216" s="41"/>
      <c r="AP1216" s="41"/>
      <c r="AQ1216" s="41"/>
      <c r="AR1216" s="41"/>
      <c r="AS1216" s="41"/>
      <c r="AT1216" s="41"/>
      <c r="AU1216" s="41"/>
      <c r="AV1216" s="41"/>
      <c r="AW1216" s="41"/>
      <c r="AX1216" s="41"/>
      <c r="AY1216" s="41"/>
      <c r="AZ1216" s="41"/>
      <c r="BA1216" s="39"/>
      <c r="BB1216" s="87" t="s">
        <v>1273</v>
      </c>
      <c r="BC1216" s="96">
        <v>2300</v>
      </c>
      <c r="BD1216" s="96">
        <v>2600</v>
      </c>
      <c r="BE1216" s="96"/>
      <c r="BF1216" s="96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41"/>
      <c r="CA1216" s="41"/>
      <c r="CB1216" s="41"/>
      <c r="CC1216" s="41"/>
      <c r="CD1216" s="41"/>
      <c r="CE1216" s="41"/>
      <c r="CF1216" s="41"/>
      <c r="CG1216" s="41"/>
      <c r="CH1216" s="41"/>
      <c r="CI1216" s="41"/>
      <c r="CJ1216" s="41"/>
      <c r="CK1216" s="41"/>
      <c r="CL1216" s="41"/>
      <c r="CM1216" s="41"/>
      <c r="CN1216" s="41"/>
      <c r="CO1216" s="41"/>
      <c r="CP1216" s="41"/>
      <c r="CQ1216" s="41"/>
      <c r="CR1216" s="41"/>
      <c r="CS1216" s="41"/>
      <c r="CT1216" s="41"/>
      <c r="CU1216" s="41"/>
      <c r="CV1216" s="41"/>
      <c r="CW1216" s="41"/>
      <c r="CX1216" s="41"/>
      <c r="CY1216" s="41"/>
      <c r="CZ1216" s="41"/>
      <c r="DA1216" s="41"/>
      <c r="DB1216" s="41"/>
      <c r="DC1216" s="41"/>
      <c r="DD1216" s="41"/>
      <c r="DE1216" s="41"/>
      <c r="DF1216" s="41"/>
      <c r="DG1216" s="41"/>
      <c r="DH1216" s="39"/>
      <c r="DI1216" s="87" t="s">
        <v>1273</v>
      </c>
      <c r="DJ1216" s="96">
        <v>2300</v>
      </c>
      <c r="DK1216" s="96">
        <v>2600</v>
      </c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  <c r="EG1216" s="1"/>
      <c r="EH1216" s="1"/>
      <c r="EI1216" s="1"/>
      <c r="EJ1216" s="1"/>
      <c r="EK1216" s="1"/>
      <c r="EL1216" s="1"/>
      <c r="EM1216" s="1"/>
      <c r="EN1216" s="1"/>
      <c r="EO1216" s="1"/>
      <c r="EP1216" s="1"/>
      <c r="EQ1216" s="1"/>
      <c r="ER1216" s="1"/>
      <c r="ES1216" s="1"/>
      <c r="ET1216" s="1"/>
      <c r="EU1216" s="1"/>
      <c r="EV1216" s="1"/>
    </row>
    <row r="1217" spans="2:152" x14ac:dyDescent="0.4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41"/>
      <c r="V1217" s="41"/>
      <c r="W1217" s="41"/>
      <c r="X1217" s="41"/>
      <c r="Y1217" s="41"/>
      <c r="Z1217" s="41"/>
      <c r="AA1217" s="41"/>
      <c r="AB1217" s="41"/>
      <c r="AC1217" s="41"/>
      <c r="AD1217" s="41"/>
      <c r="AE1217" s="41"/>
      <c r="AF1217" s="41"/>
      <c r="AG1217" s="41"/>
      <c r="AH1217" s="41"/>
      <c r="AI1217" s="41"/>
      <c r="AJ1217" s="41"/>
      <c r="AK1217" s="41"/>
      <c r="AL1217" s="41"/>
      <c r="AM1217" s="41"/>
      <c r="AN1217" s="41"/>
      <c r="AO1217" s="41"/>
      <c r="AP1217" s="41"/>
      <c r="AQ1217" s="41"/>
      <c r="AR1217" s="41"/>
      <c r="AS1217" s="41"/>
      <c r="AT1217" s="41"/>
      <c r="AU1217" s="41"/>
      <c r="AV1217" s="41"/>
      <c r="AW1217" s="41"/>
      <c r="AX1217" s="41"/>
      <c r="AY1217" s="41"/>
      <c r="AZ1217" s="41"/>
      <c r="BA1217" s="39"/>
      <c r="BB1217" s="87" t="s">
        <v>1274</v>
      </c>
      <c r="BC1217" s="96">
        <v>1230</v>
      </c>
      <c r="BD1217" s="96">
        <v>1680</v>
      </c>
      <c r="BE1217" s="96"/>
      <c r="BF1217" s="96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41"/>
      <c r="CA1217" s="41"/>
      <c r="CB1217" s="41"/>
      <c r="CC1217" s="41"/>
      <c r="CD1217" s="41"/>
      <c r="CE1217" s="41"/>
      <c r="CF1217" s="41"/>
      <c r="CG1217" s="41"/>
      <c r="CH1217" s="41"/>
      <c r="CI1217" s="41"/>
      <c r="CJ1217" s="41"/>
      <c r="CK1217" s="41"/>
      <c r="CL1217" s="41"/>
      <c r="CM1217" s="41"/>
      <c r="CN1217" s="41"/>
      <c r="CO1217" s="41"/>
      <c r="CP1217" s="41"/>
      <c r="CQ1217" s="41"/>
      <c r="CR1217" s="41"/>
      <c r="CS1217" s="41"/>
      <c r="CT1217" s="41"/>
      <c r="CU1217" s="41"/>
      <c r="CV1217" s="41"/>
      <c r="CW1217" s="41"/>
      <c r="CX1217" s="41"/>
      <c r="CY1217" s="41"/>
      <c r="CZ1217" s="41"/>
      <c r="DA1217" s="41"/>
      <c r="DB1217" s="41"/>
      <c r="DC1217" s="41"/>
      <c r="DD1217" s="41"/>
      <c r="DE1217" s="41"/>
      <c r="DF1217" s="41"/>
      <c r="DG1217" s="41"/>
      <c r="DH1217" s="39"/>
      <c r="DI1217" s="87" t="s">
        <v>1274</v>
      </c>
      <c r="DJ1217" s="96">
        <v>1230</v>
      </c>
      <c r="DK1217" s="96">
        <v>1680</v>
      </c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  <c r="EG1217" s="1"/>
      <c r="EH1217" s="1"/>
      <c r="EI1217" s="1"/>
      <c r="EJ1217" s="1"/>
      <c r="EK1217" s="1"/>
      <c r="EL1217" s="1"/>
      <c r="EM1217" s="1"/>
      <c r="EN1217" s="1"/>
      <c r="EO1217" s="1"/>
      <c r="EP1217" s="1"/>
      <c r="EQ1217" s="1"/>
      <c r="ER1217" s="1"/>
      <c r="ES1217" s="1"/>
      <c r="ET1217" s="1"/>
      <c r="EU1217" s="1"/>
      <c r="EV1217" s="1"/>
    </row>
    <row r="1218" spans="2:152" x14ac:dyDescent="0.4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41"/>
      <c r="V1218" s="41"/>
      <c r="W1218" s="41"/>
      <c r="X1218" s="41"/>
      <c r="Y1218" s="41"/>
      <c r="Z1218" s="41"/>
      <c r="AA1218" s="41"/>
      <c r="AB1218" s="41"/>
      <c r="AC1218" s="41"/>
      <c r="AD1218" s="41"/>
      <c r="AE1218" s="41"/>
      <c r="AF1218" s="41"/>
      <c r="AG1218" s="41"/>
      <c r="AH1218" s="41"/>
      <c r="AI1218" s="41"/>
      <c r="AJ1218" s="41"/>
      <c r="AK1218" s="41"/>
      <c r="AL1218" s="41"/>
      <c r="AM1218" s="41"/>
      <c r="AN1218" s="41"/>
      <c r="AO1218" s="41"/>
      <c r="AP1218" s="41"/>
      <c r="AQ1218" s="41"/>
      <c r="AR1218" s="41"/>
      <c r="AS1218" s="41"/>
      <c r="AT1218" s="41"/>
      <c r="AU1218" s="41"/>
      <c r="AV1218" s="41"/>
      <c r="AW1218" s="41"/>
      <c r="AX1218" s="41"/>
      <c r="AY1218" s="41"/>
      <c r="AZ1218" s="41"/>
      <c r="BA1218" s="39"/>
      <c r="BB1218" s="87" t="s">
        <v>1275</v>
      </c>
      <c r="BC1218" s="96">
        <v>1860</v>
      </c>
      <c r="BD1218" s="96">
        <v>2510</v>
      </c>
      <c r="BE1218" s="96"/>
      <c r="BF1218" s="96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41"/>
      <c r="CA1218" s="41"/>
      <c r="CB1218" s="41"/>
      <c r="CC1218" s="41"/>
      <c r="CD1218" s="41"/>
      <c r="CE1218" s="41"/>
      <c r="CF1218" s="41"/>
      <c r="CG1218" s="41"/>
      <c r="CH1218" s="41"/>
      <c r="CI1218" s="41"/>
      <c r="CJ1218" s="41"/>
      <c r="CK1218" s="41"/>
      <c r="CL1218" s="41"/>
      <c r="CM1218" s="41"/>
      <c r="CN1218" s="41"/>
      <c r="CO1218" s="41"/>
      <c r="CP1218" s="41"/>
      <c r="CQ1218" s="41"/>
      <c r="CR1218" s="41"/>
      <c r="CS1218" s="41"/>
      <c r="CT1218" s="41"/>
      <c r="CU1218" s="41"/>
      <c r="CV1218" s="41"/>
      <c r="CW1218" s="41"/>
      <c r="CX1218" s="41"/>
      <c r="CY1218" s="41"/>
      <c r="CZ1218" s="41"/>
      <c r="DA1218" s="41"/>
      <c r="DB1218" s="41"/>
      <c r="DC1218" s="41"/>
      <c r="DD1218" s="41"/>
      <c r="DE1218" s="41"/>
      <c r="DF1218" s="41"/>
      <c r="DG1218" s="41"/>
      <c r="DH1218" s="39"/>
      <c r="DI1218" s="87" t="s">
        <v>1275</v>
      </c>
      <c r="DJ1218" s="96">
        <v>1860</v>
      </c>
      <c r="DK1218" s="96">
        <v>2510</v>
      </c>
      <c r="DL1218" s="1"/>
      <c r="DM1218" s="1"/>
      <c r="DN1218" s="1"/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  <c r="EG1218" s="1"/>
      <c r="EH1218" s="1"/>
      <c r="EI1218" s="1"/>
      <c r="EJ1218" s="1"/>
      <c r="EK1218" s="1"/>
      <c r="EL1218" s="1"/>
      <c r="EM1218" s="1"/>
      <c r="EN1218" s="1"/>
      <c r="EO1218" s="1"/>
      <c r="EP1218" s="1"/>
      <c r="EQ1218" s="1"/>
      <c r="ER1218" s="1"/>
      <c r="ES1218" s="1"/>
      <c r="ET1218" s="1"/>
      <c r="EU1218" s="1"/>
      <c r="EV1218" s="1"/>
    </row>
    <row r="1219" spans="2:152" x14ac:dyDescent="0.4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41"/>
      <c r="V1219" s="41"/>
      <c r="W1219" s="41"/>
      <c r="X1219" s="41"/>
      <c r="Y1219" s="41"/>
      <c r="Z1219" s="41"/>
      <c r="AA1219" s="41"/>
      <c r="AB1219" s="41"/>
      <c r="AC1219" s="41"/>
      <c r="AD1219" s="41"/>
      <c r="AE1219" s="41"/>
      <c r="AF1219" s="41"/>
      <c r="AG1219" s="41"/>
      <c r="AH1219" s="41"/>
      <c r="AI1219" s="41"/>
      <c r="AJ1219" s="41"/>
      <c r="AK1219" s="41"/>
      <c r="AL1219" s="41"/>
      <c r="AM1219" s="41"/>
      <c r="AN1219" s="41"/>
      <c r="AO1219" s="41"/>
      <c r="AP1219" s="41"/>
      <c r="AQ1219" s="41"/>
      <c r="AR1219" s="41"/>
      <c r="AS1219" s="41"/>
      <c r="AT1219" s="41"/>
      <c r="AU1219" s="41"/>
      <c r="AV1219" s="41"/>
      <c r="AW1219" s="41"/>
      <c r="AX1219" s="41"/>
      <c r="AY1219" s="41"/>
      <c r="AZ1219" s="41"/>
      <c r="BA1219" s="39"/>
      <c r="BB1219" s="87" t="s">
        <v>1276</v>
      </c>
      <c r="BC1219" s="96">
        <v>200</v>
      </c>
      <c r="BD1219" s="96">
        <v>400</v>
      </c>
      <c r="BE1219" s="96"/>
      <c r="BF1219" s="96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41"/>
      <c r="CA1219" s="41"/>
      <c r="CB1219" s="41"/>
      <c r="CC1219" s="41"/>
      <c r="CD1219" s="41"/>
      <c r="CE1219" s="41"/>
      <c r="CF1219" s="41"/>
      <c r="CG1219" s="41"/>
      <c r="CH1219" s="41"/>
      <c r="CI1219" s="41"/>
      <c r="CJ1219" s="41"/>
      <c r="CK1219" s="41"/>
      <c r="CL1219" s="41"/>
      <c r="CM1219" s="41"/>
      <c r="CN1219" s="41"/>
      <c r="CO1219" s="41"/>
      <c r="CP1219" s="41"/>
      <c r="CQ1219" s="41"/>
      <c r="CR1219" s="41"/>
      <c r="CS1219" s="41"/>
      <c r="CT1219" s="41"/>
      <c r="CU1219" s="41"/>
      <c r="CV1219" s="41"/>
      <c r="CW1219" s="41"/>
      <c r="CX1219" s="41"/>
      <c r="CY1219" s="41"/>
      <c r="CZ1219" s="41"/>
      <c r="DA1219" s="41"/>
      <c r="DB1219" s="41"/>
      <c r="DC1219" s="41"/>
      <c r="DD1219" s="41"/>
      <c r="DE1219" s="41"/>
      <c r="DF1219" s="41"/>
      <c r="DG1219" s="41"/>
      <c r="DH1219" s="39"/>
      <c r="DI1219" s="87" t="s">
        <v>1276</v>
      </c>
      <c r="DJ1219" s="96">
        <v>200</v>
      </c>
      <c r="DK1219" s="96">
        <v>400</v>
      </c>
      <c r="DL1219" s="1"/>
      <c r="DM1219" s="1"/>
      <c r="DN1219" s="1"/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  <c r="EG1219" s="1"/>
      <c r="EH1219" s="1"/>
      <c r="EI1219" s="1"/>
      <c r="EJ1219" s="1"/>
      <c r="EK1219" s="1"/>
      <c r="EL1219" s="1"/>
      <c r="EM1219" s="1"/>
      <c r="EN1219" s="1"/>
      <c r="EO1219" s="1"/>
      <c r="EP1219" s="1"/>
      <c r="EQ1219" s="1"/>
      <c r="ER1219" s="1"/>
      <c r="ES1219" s="1"/>
      <c r="ET1219" s="1"/>
      <c r="EU1219" s="1"/>
      <c r="EV1219" s="1"/>
    </row>
    <row r="1220" spans="2:152" x14ac:dyDescent="0.4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41"/>
      <c r="V1220" s="41"/>
      <c r="W1220" s="41"/>
      <c r="X1220" s="41"/>
      <c r="Y1220" s="41"/>
      <c r="Z1220" s="41"/>
      <c r="AA1220" s="41"/>
      <c r="AB1220" s="41"/>
      <c r="AC1220" s="41"/>
      <c r="AD1220" s="41"/>
      <c r="AE1220" s="41"/>
      <c r="AF1220" s="41"/>
      <c r="AG1220" s="41"/>
      <c r="AH1220" s="41"/>
      <c r="AI1220" s="41"/>
      <c r="AJ1220" s="41"/>
      <c r="AK1220" s="41"/>
      <c r="AL1220" s="41"/>
      <c r="AM1220" s="41"/>
      <c r="AN1220" s="41"/>
      <c r="AO1220" s="41"/>
      <c r="AP1220" s="41"/>
      <c r="AQ1220" s="41"/>
      <c r="AR1220" s="41"/>
      <c r="AS1220" s="41"/>
      <c r="AT1220" s="41"/>
      <c r="AU1220" s="41"/>
      <c r="AV1220" s="41"/>
      <c r="AW1220" s="41"/>
      <c r="AX1220" s="41"/>
      <c r="AY1220" s="41"/>
      <c r="AZ1220" s="41"/>
      <c r="BA1220" s="39"/>
      <c r="BB1220" s="87" t="s">
        <v>1277</v>
      </c>
      <c r="BC1220" s="96">
        <v>5200</v>
      </c>
      <c r="BD1220" s="96">
        <v>5800</v>
      </c>
      <c r="BE1220" s="96"/>
      <c r="BF1220" s="96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41"/>
      <c r="CA1220" s="41"/>
      <c r="CB1220" s="41"/>
      <c r="CC1220" s="41"/>
      <c r="CD1220" s="41"/>
      <c r="CE1220" s="41"/>
      <c r="CF1220" s="41"/>
      <c r="CG1220" s="41"/>
      <c r="CH1220" s="41"/>
      <c r="CI1220" s="41"/>
      <c r="CJ1220" s="41"/>
      <c r="CK1220" s="41"/>
      <c r="CL1220" s="41"/>
      <c r="CM1220" s="41"/>
      <c r="CN1220" s="41"/>
      <c r="CO1220" s="41"/>
      <c r="CP1220" s="41"/>
      <c r="CQ1220" s="41"/>
      <c r="CR1220" s="41"/>
      <c r="CS1220" s="41"/>
      <c r="CT1220" s="41"/>
      <c r="CU1220" s="41"/>
      <c r="CV1220" s="41"/>
      <c r="CW1220" s="41"/>
      <c r="CX1220" s="41"/>
      <c r="CY1220" s="41"/>
      <c r="CZ1220" s="41"/>
      <c r="DA1220" s="41"/>
      <c r="DB1220" s="41"/>
      <c r="DC1220" s="41"/>
      <c r="DD1220" s="41"/>
      <c r="DE1220" s="41"/>
      <c r="DF1220" s="41"/>
      <c r="DG1220" s="41"/>
      <c r="DH1220" s="39"/>
      <c r="DI1220" s="87" t="s">
        <v>1277</v>
      </c>
      <c r="DJ1220" s="96">
        <v>5200</v>
      </c>
      <c r="DK1220" s="96">
        <v>5800</v>
      </c>
      <c r="DL1220" s="1"/>
      <c r="DM1220" s="1"/>
      <c r="DN1220" s="1"/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  <c r="EG1220" s="1"/>
      <c r="EH1220" s="1"/>
      <c r="EI1220" s="1"/>
      <c r="EJ1220" s="1"/>
      <c r="EK1220" s="1"/>
      <c r="EL1220" s="1"/>
      <c r="EM1220" s="1"/>
      <c r="EN1220" s="1"/>
      <c r="EO1220" s="1"/>
      <c r="EP1220" s="1"/>
      <c r="EQ1220" s="1"/>
      <c r="ER1220" s="1"/>
      <c r="ES1220" s="1"/>
      <c r="ET1220" s="1"/>
      <c r="EU1220" s="1"/>
      <c r="EV1220" s="1"/>
    </row>
    <row r="1221" spans="2:152" x14ac:dyDescent="0.4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41"/>
      <c r="V1221" s="41"/>
      <c r="W1221" s="41"/>
      <c r="X1221" s="41"/>
      <c r="Y1221" s="41"/>
      <c r="Z1221" s="41"/>
      <c r="AA1221" s="41"/>
      <c r="AB1221" s="41"/>
      <c r="AC1221" s="41"/>
      <c r="AD1221" s="41"/>
      <c r="AE1221" s="41"/>
      <c r="AF1221" s="41"/>
      <c r="AG1221" s="41"/>
      <c r="AH1221" s="41"/>
      <c r="AI1221" s="41"/>
      <c r="AJ1221" s="41"/>
      <c r="AK1221" s="41"/>
      <c r="AL1221" s="41"/>
      <c r="AM1221" s="41"/>
      <c r="AN1221" s="41"/>
      <c r="AO1221" s="41"/>
      <c r="AP1221" s="41"/>
      <c r="AQ1221" s="41"/>
      <c r="AR1221" s="41"/>
      <c r="AS1221" s="41"/>
      <c r="AT1221" s="41"/>
      <c r="AU1221" s="41"/>
      <c r="AV1221" s="41"/>
      <c r="AW1221" s="41"/>
      <c r="AX1221" s="41"/>
      <c r="AY1221" s="41"/>
      <c r="AZ1221" s="41"/>
      <c r="BA1221" s="39"/>
      <c r="BB1221" s="87" t="s">
        <v>1278</v>
      </c>
      <c r="BC1221" s="96">
        <v>5800</v>
      </c>
      <c r="BD1221" s="96">
        <v>6400</v>
      </c>
      <c r="BE1221" s="96"/>
      <c r="BF1221" s="96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41"/>
      <c r="CA1221" s="41"/>
      <c r="CB1221" s="41"/>
      <c r="CC1221" s="41"/>
      <c r="CD1221" s="41"/>
      <c r="CE1221" s="41"/>
      <c r="CF1221" s="41"/>
      <c r="CG1221" s="41"/>
      <c r="CH1221" s="41"/>
      <c r="CI1221" s="41"/>
      <c r="CJ1221" s="41"/>
      <c r="CK1221" s="41"/>
      <c r="CL1221" s="41"/>
      <c r="CM1221" s="41"/>
      <c r="CN1221" s="41"/>
      <c r="CO1221" s="41"/>
      <c r="CP1221" s="41"/>
      <c r="CQ1221" s="41"/>
      <c r="CR1221" s="41"/>
      <c r="CS1221" s="41"/>
      <c r="CT1221" s="41"/>
      <c r="CU1221" s="41"/>
      <c r="CV1221" s="41"/>
      <c r="CW1221" s="41"/>
      <c r="CX1221" s="41"/>
      <c r="CY1221" s="41"/>
      <c r="CZ1221" s="41"/>
      <c r="DA1221" s="41"/>
      <c r="DB1221" s="41"/>
      <c r="DC1221" s="41"/>
      <c r="DD1221" s="41"/>
      <c r="DE1221" s="41"/>
      <c r="DF1221" s="41"/>
      <c r="DG1221" s="41"/>
      <c r="DH1221" s="39"/>
      <c r="DI1221" s="87" t="s">
        <v>1278</v>
      </c>
      <c r="DJ1221" s="96">
        <v>5800</v>
      </c>
      <c r="DK1221" s="96">
        <v>6400</v>
      </c>
      <c r="DL1221" s="1"/>
      <c r="DM1221" s="1"/>
      <c r="DN1221" s="1"/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  <c r="EG1221" s="1"/>
      <c r="EH1221" s="1"/>
      <c r="EI1221" s="1"/>
      <c r="EJ1221" s="1"/>
      <c r="EK1221" s="1"/>
      <c r="EL1221" s="1"/>
      <c r="EM1221" s="1"/>
      <c r="EN1221" s="1"/>
      <c r="EO1221" s="1"/>
      <c r="EP1221" s="1"/>
      <c r="EQ1221" s="1"/>
      <c r="ER1221" s="1"/>
      <c r="ES1221" s="1"/>
      <c r="ET1221" s="1"/>
      <c r="EU1221" s="1"/>
      <c r="EV1221" s="1"/>
    </row>
    <row r="1222" spans="2:152" x14ac:dyDescent="0.4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41"/>
      <c r="V1222" s="41"/>
      <c r="W1222" s="41"/>
      <c r="X1222" s="41"/>
      <c r="Y1222" s="41"/>
      <c r="Z1222" s="41"/>
      <c r="AA1222" s="41"/>
      <c r="AB1222" s="41"/>
      <c r="AC1222" s="41"/>
      <c r="AD1222" s="41"/>
      <c r="AE1222" s="41"/>
      <c r="AF1222" s="41"/>
      <c r="AG1222" s="41"/>
      <c r="AH1222" s="41"/>
      <c r="AI1222" s="41"/>
      <c r="AJ1222" s="41"/>
      <c r="AK1222" s="41"/>
      <c r="AL1222" s="41"/>
      <c r="AM1222" s="41"/>
      <c r="AN1222" s="41"/>
      <c r="AO1222" s="41"/>
      <c r="AP1222" s="41"/>
      <c r="AQ1222" s="41"/>
      <c r="AR1222" s="41"/>
      <c r="AS1222" s="41"/>
      <c r="AT1222" s="41"/>
      <c r="AU1222" s="41"/>
      <c r="AV1222" s="41"/>
      <c r="AW1222" s="41"/>
      <c r="AX1222" s="41"/>
      <c r="AY1222" s="41"/>
      <c r="AZ1222" s="41"/>
      <c r="BA1222" s="39"/>
      <c r="BB1222" s="87" t="s">
        <v>1279</v>
      </c>
      <c r="BC1222" s="96">
        <v>6400</v>
      </c>
      <c r="BD1222" s="96">
        <v>7000</v>
      </c>
      <c r="BE1222" s="96"/>
      <c r="BF1222" s="96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41"/>
      <c r="CA1222" s="41"/>
      <c r="CB1222" s="41"/>
      <c r="CC1222" s="41"/>
      <c r="CD1222" s="41"/>
      <c r="CE1222" s="41"/>
      <c r="CF1222" s="41"/>
      <c r="CG1222" s="41"/>
      <c r="CH1222" s="41"/>
      <c r="CI1222" s="41"/>
      <c r="CJ1222" s="41"/>
      <c r="CK1222" s="41"/>
      <c r="CL1222" s="41"/>
      <c r="CM1222" s="41"/>
      <c r="CN1222" s="41"/>
      <c r="CO1222" s="41"/>
      <c r="CP1222" s="41"/>
      <c r="CQ1222" s="41"/>
      <c r="CR1222" s="41"/>
      <c r="CS1222" s="41"/>
      <c r="CT1222" s="41"/>
      <c r="CU1222" s="41"/>
      <c r="CV1222" s="41"/>
      <c r="CW1222" s="41"/>
      <c r="CX1222" s="41"/>
      <c r="CY1222" s="41"/>
      <c r="CZ1222" s="41"/>
      <c r="DA1222" s="41"/>
      <c r="DB1222" s="41"/>
      <c r="DC1222" s="41"/>
      <c r="DD1222" s="41"/>
      <c r="DE1222" s="41"/>
      <c r="DF1222" s="41"/>
      <c r="DG1222" s="41"/>
      <c r="DH1222" s="39"/>
      <c r="DI1222" s="87" t="s">
        <v>1279</v>
      </c>
      <c r="DJ1222" s="96">
        <v>6400</v>
      </c>
      <c r="DK1222" s="96">
        <v>7000</v>
      </c>
      <c r="DL1222" s="1"/>
      <c r="DM1222" s="1"/>
      <c r="DN1222" s="1"/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  <c r="EG1222" s="1"/>
      <c r="EH1222" s="1"/>
      <c r="EI1222" s="1"/>
      <c r="EJ1222" s="1"/>
      <c r="EK1222" s="1"/>
      <c r="EL1222" s="1"/>
      <c r="EM1222" s="1"/>
      <c r="EN1222" s="1"/>
      <c r="EO1222" s="1"/>
      <c r="EP1222" s="1"/>
      <c r="EQ1222" s="1"/>
      <c r="ER1222" s="1"/>
      <c r="ES1222" s="1"/>
      <c r="ET1222" s="1"/>
      <c r="EU1222" s="1"/>
      <c r="EV1222" s="1"/>
    </row>
    <row r="1223" spans="2:152" x14ac:dyDescent="0.4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41"/>
      <c r="V1223" s="41"/>
      <c r="W1223" s="41"/>
      <c r="X1223" s="41"/>
      <c r="Y1223" s="41"/>
      <c r="Z1223" s="41"/>
      <c r="AA1223" s="41"/>
      <c r="AB1223" s="41"/>
      <c r="AC1223" s="41"/>
      <c r="AD1223" s="41"/>
      <c r="AE1223" s="41"/>
      <c r="AF1223" s="41"/>
      <c r="AG1223" s="41"/>
      <c r="AH1223" s="41"/>
      <c r="AI1223" s="41"/>
      <c r="AJ1223" s="41"/>
      <c r="AK1223" s="41"/>
      <c r="AL1223" s="41"/>
      <c r="AM1223" s="41"/>
      <c r="AN1223" s="41"/>
      <c r="AO1223" s="41"/>
      <c r="AP1223" s="41"/>
      <c r="AQ1223" s="41"/>
      <c r="AR1223" s="41"/>
      <c r="AS1223" s="41"/>
      <c r="AT1223" s="41"/>
      <c r="AU1223" s="41"/>
      <c r="AV1223" s="41"/>
      <c r="AW1223" s="41"/>
      <c r="AX1223" s="41"/>
      <c r="AY1223" s="41"/>
      <c r="AZ1223" s="41"/>
      <c r="BA1223" s="39"/>
      <c r="BB1223" s="87" t="s">
        <v>1280</v>
      </c>
      <c r="BC1223" s="96">
        <v>600</v>
      </c>
      <c r="BD1223" s="96">
        <v>1000</v>
      </c>
      <c r="BE1223" s="96"/>
      <c r="BF1223" s="96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41"/>
      <c r="CA1223" s="41"/>
      <c r="CB1223" s="41"/>
      <c r="CC1223" s="41"/>
      <c r="CD1223" s="41"/>
      <c r="CE1223" s="41"/>
      <c r="CF1223" s="41"/>
      <c r="CG1223" s="41"/>
      <c r="CH1223" s="41"/>
      <c r="CI1223" s="41"/>
      <c r="CJ1223" s="41"/>
      <c r="CK1223" s="41"/>
      <c r="CL1223" s="41"/>
      <c r="CM1223" s="41"/>
      <c r="CN1223" s="41"/>
      <c r="CO1223" s="41"/>
      <c r="CP1223" s="41"/>
      <c r="CQ1223" s="41"/>
      <c r="CR1223" s="41"/>
      <c r="CS1223" s="41"/>
      <c r="CT1223" s="41"/>
      <c r="CU1223" s="41"/>
      <c r="CV1223" s="41"/>
      <c r="CW1223" s="41"/>
      <c r="CX1223" s="41"/>
      <c r="CY1223" s="41"/>
      <c r="CZ1223" s="41"/>
      <c r="DA1223" s="41"/>
      <c r="DB1223" s="41"/>
      <c r="DC1223" s="41"/>
      <c r="DD1223" s="41"/>
      <c r="DE1223" s="41"/>
      <c r="DF1223" s="41"/>
      <c r="DG1223" s="41"/>
      <c r="DH1223" s="39"/>
      <c r="DI1223" s="87" t="s">
        <v>1280</v>
      </c>
      <c r="DJ1223" s="96">
        <v>600</v>
      </c>
      <c r="DK1223" s="96">
        <v>1000</v>
      </c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  <c r="EG1223" s="1"/>
      <c r="EH1223" s="1"/>
      <c r="EI1223" s="1"/>
      <c r="EJ1223" s="1"/>
      <c r="EK1223" s="1"/>
      <c r="EL1223" s="1"/>
      <c r="EM1223" s="1"/>
      <c r="EN1223" s="1"/>
      <c r="EO1223" s="1"/>
      <c r="EP1223" s="1"/>
      <c r="EQ1223" s="1"/>
      <c r="ER1223" s="1"/>
      <c r="ES1223" s="1"/>
      <c r="ET1223" s="1"/>
      <c r="EU1223" s="1"/>
      <c r="EV1223" s="1"/>
    </row>
    <row r="1224" spans="2:152" x14ac:dyDescent="0.4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41"/>
      <c r="V1224" s="41"/>
      <c r="W1224" s="41"/>
      <c r="X1224" s="41"/>
      <c r="Y1224" s="41"/>
      <c r="Z1224" s="41"/>
      <c r="AA1224" s="41"/>
      <c r="AB1224" s="41"/>
      <c r="AC1224" s="41"/>
      <c r="AD1224" s="41"/>
      <c r="AE1224" s="41"/>
      <c r="AF1224" s="41"/>
      <c r="AG1224" s="41"/>
      <c r="AH1224" s="41"/>
      <c r="AI1224" s="41"/>
      <c r="AJ1224" s="41"/>
      <c r="AK1224" s="41"/>
      <c r="AL1224" s="41"/>
      <c r="AM1224" s="41"/>
      <c r="AN1224" s="41"/>
      <c r="AO1224" s="41"/>
      <c r="AP1224" s="41"/>
      <c r="AQ1224" s="41"/>
      <c r="AR1224" s="41"/>
      <c r="AS1224" s="41"/>
      <c r="AT1224" s="41"/>
      <c r="AU1224" s="41"/>
      <c r="AV1224" s="41"/>
      <c r="AW1224" s="41"/>
      <c r="AX1224" s="41"/>
      <c r="AY1224" s="41"/>
      <c r="AZ1224" s="41"/>
      <c r="BA1224" s="39"/>
      <c r="BB1224" s="87" t="s">
        <v>1281</v>
      </c>
      <c r="BC1224" s="96">
        <v>1000</v>
      </c>
      <c r="BD1224" s="96">
        <v>1600</v>
      </c>
      <c r="BE1224" s="96"/>
      <c r="BF1224" s="96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41"/>
      <c r="CA1224" s="41"/>
      <c r="CB1224" s="41"/>
      <c r="CC1224" s="41"/>
      <c r="CD1224" s="41"/>
      <c r="CE1224" s="41"/>
      <c r="CF1224" s="41"/>
      <c r="CG1224" s="41"/>
      <c r="CH1224" s="41"/>
      <c r="CI1224" s="41"/>
      <c r="CJ1224" s="41"/>
      <c r="CK1224" s="41"/>
      <c r="CL1224" s="41"/>
      <c r="CM1224" s="41"/>
      <c r="CN1224" s="41"/>
      <c r="CO1224" s="41"/>
      <c r="CP1224" s="41"/>
      <c r="CQ1224" s="41"/>
      <c r="CR1224" s="41"/>
      <c r="CS1224" s="41"/>
      <c r="CT1224" s="41"/>
      <c r="CU1224" s="41"/>
      <c r="CV1224" s="41"/>
      <c r="CW1224" s="41"/>
      <c r="CX1224" s="41"/>
      <c r="CY1224" s="41"/>
      <c r="CZ1224" s="41"/>
      <c r="DA1224" s="41"/>
      <c r="DB1224" s="41"/>
      <c r="DC1224" s="41"/>
      <c r="DD1224" s="41"/>
      <c r="DE1224" s="41"/>
      <c r="DF1224" s="41"/>
      <c r="DG1224" s="41"/>
      <c r="DH1224" s="39"/>
      <c r="DI1224" s="87" t="s">
        <v>1281</v>
      </c>
      <c r="DJ1224" s="96">
        <v>1000</v>
      </c>
      <c r="DK1224" s="96">
        <v>1600</v>
      </c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  <c r="EG1224" s="1"/>
      <c r="EH1224" s="1"/>
      <c r="EI1224" s="1"/>
      <c r="EJ1224" s="1"/>
      <c r="EK1224" s="1"/>
      <c r="EL1224" s="1"/>
      <c r="EM1224" s="1"/>
      <c r="EN1224" s="1"/>
      <c r="EO1224" s="1"/>
      <c r="EP1224" s="1"/>
      <c r="EQ1224" s="1"/>
      <c r="ER1224" s="1"/>
      <c r="ES1224" s="1"/>
      <c r="ET1224" s="1"/>
      <c r="EU1224" s="1"/>
      <c r="EV1224" s="1"/>
    </row>
    <row r="1225" spans="2:152" x14ac:dyDescent="0.4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41"/>
      <c r="V1225" s="41"/>
      <c r="W1225" s="41"/>
      <c r="X1225" s="41"/>
      <c r="Y1225" s="41"/>
      <c r="Z1225" s="41"/>
      <c r="AA1225" s="41"/>
      <c r="AB1225" s="41"/>
      <c r="AC1225" s="41"/>
      <c r="AD1225" s="41"/>
      <c r="AE1225" s="41"/>
      <c r="AF1225" s="41"/>
      <c r="AG1225" s="41"/>
      <c r="AH1225" s="41"/>
      <c r="AI1225" s="41"/>
      <c r="AJ1225" s="41"/>
      <c r="AK1225" s="41"/>
      <c r="AL1225" s="41"/>
      <c r="AM1225" s="41"/>
      <c r="AN1225" s="41"/>
      <c r="AO1225" s="41"/>
      <c r="AP1225" s="41"/>
      <c r="AQ1225" s="41"/>
      <c r="AR1225" s="41"/>
      <c r="AS1225" s="41"/>
      <c r="AT1225" s="41"/>
      <c r="AU1225" s="41"/>
      <c r="AV1225" s="41"/>
      <c r="AW1225" s="41"/>
      <c r="AX1225" s="41"/>
      <c r="AY1225" s="41"/>
      <c r="AZ1225" s="41"/>
      <c r="BA1225" s="39"/>
      <c r="BB1225" s="87" t="s">
        <v>1282</v>
      </c>
      <c r="BC1225" s="96">
        <v>1600</v>
      </c>
      <c r="BD1225" s="96">
        <v>2200</v>
      </c>
      <c r="BE1225" s="96"/>
      <c r="BF1225" s="96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41"/>
      <c r="CA1225" s="41"/>
      <c r="CB1225" s="41"/>
      <c r="CC1225" s="41"/>
      <c r="CD1225" s="41"/>
      <c r="CE1225" s="41"/>
      <c r="CF1225" s="41"/>
      <c r="CG1225" s="41"/>
      <c r="CH1225" s="41"/>
      <c r="CI1225" s="41"/>
      <c r="CJ1225" s="41"/>
      <c r="CK1225" s="41"/>
      <c r="CL1225" s="41"/>
      <c r="CM1225" s="41"/>
      <c r="CN1225" s="41"/>
      <c r="CO1225" s="41"/>
      <c r="CP1225" s="41"/>
      <c r="CQ1225" s="41"/>
      <c r="CR1225" s="41"/>
      <c r="CS1225" s="41"/>
      <c r="CT1225" s="41"/>
      <c r="CU1225" s="41"/>
      <c r="CV1225" s="41"/>
      <c r="CW1225" s="41"/>
      <c r="CX1225" s="41"/>
      <c r="CY1225" s="41"/>
      <c r="CZ1225" s="41"/>
      <c r="DA1225" s="41"/>
      <c r="DB1225" s="41"/>
      <c r="DC1225" s="41"/>
      <c r="DD1225" s="41"/>
      <c r="DE1225" s="41"/>
      <c r="DF1225" s="41"/>
      <c r="DG1225" s="41"/>
      <c r="DH1225" s="39"/>
      <c r="DI1225" s="87" t="s">
        <v>1282</v>
      </c>
      <c r="DJ1225" s="96">
        <v>1600</v>
      </c>
      <c r="DK1225" s="96">
        <v>2200</v>
      </c>
      <c r="DL1225" s="1"/>
      <c r="DM1225" s="1"/>
      <c r="DN1225" s="1"/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  <c r="EG1225" s="1"/>
      <c r="EH1225" s="1"/>
      <c r="EI1225" s="1"/>
      <c r="EJ1225" s="1"/>
      <c r="EK1225" s="1"/>
      <c r="EL1225" s="1"/>
      <c r="EM1225" s="1"/>
      <c r="EN1225" s="1"/>
      <c r="EO1225" s="1"/>
      <c r="EP1225" s="1"/>
      <c r="EQ1225" s="1"/>
      <c r="ER1225" s="1"/>
      <c r="ES1225" s="1"/>
      <c r="ET1225" s="1"/>
      <c r="EU1225" s="1"/>
      <c r="EV1225" s="1"/>
    </row>
    <row r="1226" spans="2:152" x14ac:dyDescent="0.4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41"/>
      <c r="V1226" s="41"/>
      <c r="W1226" s="41"/>
      <c r="X1226" s="41"/>
      <c r="Y1226" s="41"/>
      <c r="Z1226" s="41"/>
      <c r="AA1226" s="41"/>
      <c r="AB1226" s="41"/>
      <c r="AC1226" s="41"/>
      <c r="AD1226" s="41"/>
      <c r="AE1226" s="41"/>
      <c r="AF1226" s="41"/>
      <c r="AG1226" s="41"/>
      <c r="AH1226" s="41"/>
      <c r="AI1226" s="41"/>
      <c r="AJ1226" s="41"/>
      <c r="AK1226" s="41"/>
      <c r="AL1226" s="41"/>
      <c r="AM1226" s="41"/>
      <c r="AN1226" s="41"/>
      <c r="AO1226" s="41"/>
      <c r="AP1226" s="41"/>
      <c r="AQ1226" s="41"/>
      <c r="AR1226" s="41"/>
      <c r="AS1226" s="41"/>
      <c r="AT1226" s="41"/>
      <c r="AU1226" s="41"/>
      <c r="AV1226" s="41"/>
      <c r="AW1226" s="41"/>
      <c r="AX1226" s="41"/>
      <c r="AY1226" s="41"/>
      <c r="AZ1226" s="41"/>
      <c r="BA1226" s="39"/>
      <c r="BB1226" s="87" t="s">
        <v>1283</v>
      </c>
      <c r="BC1226" s="96">
        <v>2200</v>
      </c>
      <c r="BD1226" s="96">
        <v>2800</v>
      </c>
      <c r="BE1226" s="96"/>
      <c r="BF1226" s="96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41"/>
      <c r="CA1226" s="41"/>
      <c r="CB1226" s="41"/>
      <c r="CC1226" s="41"/>
      <c r="CD1226" s="41"/>
      <c r="CE1226" s="41"/>
      <c r="CF1226" s="41"/>
      <c r="CG1226" s="41"/>
      <c r="CH1226" s="41"/>
      <c r="CI1226" s="41"/>
      <c r="CJ1226" s="41"/>
      <c r="CK1226" s="41"/>
      <c r="CL1226" s="41"/>
      <c r="CM1226" s="41"/>
      <c r="CN1226" s="41"/>
      <c r="CO1226" s="41"/>
      <c r="CP1226" s="41"/>
      <c r="CQ1226" s="41"/>
      <c r="CR1226" s="41"/>
      <c r="CS1226" s="41"/>
      <c r="CT1226" s="41"/>
      <c r="CU1226" s="41"/>
      <c r="CV1226" s="41"/>
      <c r="CW1226" s="41"/>
      <c r="CX1226" s="41"/>
      <c r="CY1226" s="41"/>
      <c r="CZ1226" s="41"/>
      <c r="DA1226" s="41"/>
      <c r="DB1226" s="41"/>
      <c r="DC1226" s="41"/>
      <c r="DD1226" s="41"/>
      <c r="DE1226" s="41"/>
      <c r="DF1226" s="41"/>
      <c r="DG1226" s="41"/>
      <c r="DH1226" s="39"/>
      <c r="DI1226" s="87" t="s">
        <v>1283</v>
      </c>
      <c r="DJ1226" s="96">
        <v>2200</v>
      </c>
      <c r="DK1226" s="96">
        <v>2800</v>
      </c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  <c r="EG1226" s="1"/>
      <c r="EH1226" s="1"/>
      <c r="EI1226" s="1"/>
      <c r="EJ1226" s="1"/>
      <c r="EK1226" s="1"/>
      <c r="EL1226" s="1"/>
      <c r="EM1226" s="1"/>
      <c r="EN1226" s="1"/>
      <c r="EO1226" s="1"/>
      <c r="EP1226" s="1"/>
      <c r="EQ1226" s="1"/>
      <c r="ER1226" s="1"/>
      <c r="ES1226" s="1"/>
      <c r="ET1226" s="1"/>
      <c r="EU1226" s="1"/>
      <c r="EV1226" s="1"/>
    </row>
    <row r="1227" spans="2:152" x14ac:dyDescent="0.4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41"/>
      <c r="V1227" s="41"/>
      <c r="W1227" s="41"/>
      <c r="X1227" s="41"/>
      <c r="Y1227" s="41"/>
      <c r="Z1227" s="41"/>
      <c r="AA1227" s="41"/>
      <c r="AB1227" s="41"/>
      <c r="AC1227" s="41"/>
      <c r="AD1227" s="41"/>
      <c r="AE1227" s="41"/>
      <c r="AF1227" s="41"/>
      <c r="AG1227" s="41"/>
      <c r="AH1227" s="41"/>
      <c r="AI1227" s="41"/>
      <c r="AJ1227" s="41"/>
      <c r="AK1227" s="41"/>
      <c r="AL1227" s="41"/>
      <c r="AM1227" s="41"/>
      <c r="AN1227" s="41"/>
      <c r="AO1227" s="41"/>
      <c r="AP1227" s="41"/>
      <c r="AQ1227" s="41"/>
      <c r="AR1227" s="41"/>
      <c r="AS1227" s="41"/>
      <c r="AT1227" s="41"/>
      <c r="AU1227" s="41"/>
      <c r="AV1227" s="41"/>
      <c r="AW1227" s="41"/>
      <c r="AX1227" s="41"/>
      <c r="AY1227" s="41"/>
      <c r="AZ1227" s="41"/>
      <c r="BA1227" s="39"/>
      <c r="BB1227" s="87" t="s">
        <v>1284</v>
      </c>
      <c r="BC1227" s="96">
        <v>2800</v>
      </c>
      <c r="BD1227" s="96">
        <v>3400</v>
      </c>
      <c r="BE1227" s="96"/>
      <c r="BF1227" s="96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41"/>
      <c r="CA1227" s="41"/>
      <c r="CB1227" s="41"/>
      <c r="CC1227" s="41"/>
      <c r="CD1227" s="41"/>
      <c r="CE1227" s="41"/>
      <c r="CF1227" s="41"/>
      <c r="CG1227" s="41"/>
      <c r="CH1227" s="41"/>
      <c r="CI1227" s="41"/>
      <c r="CJ1227" s="41"/>
      <c r="CK1227" s="41"/>
      <c r="CL1227" s="41"/>
      <c r="CM1227" s="41"/>
      <c r="CN1227" s="41"/>
      <c r="CO1227" s="41"/>
      <c r="CP1227" s="41"/>
      <c r="CQ1227" s="41"/>
      <c r="CR1227" s="41"/>
      <c r="CS1227" s="41"/>
      <c r="CT1227" s="41"/>
      <c r="CU1227" s="41"/>
      <c r="CV1227" s="41"/>
      <c r="CW1227" s="41"/>
      <c r="CX1227" s="41"/>
      <c r="CY1227" s="41"/>
      <c r="CZ1227" s="41"/>
      <c r="DA1227" s="41"/>
      <c r="DB1227" s="41"/>
      <c r="DC1227" s="41"/>
      <c r="DD1227" s="41"/>
      <c r="DE1227" s="41"/>
      <c r="DF1227" s="41"/>
      <c r="DG1227" s="41"/>
      <c r="DH1227" s="39"/>
      <c r="DI1227" s="87" t="s">
        <v>1284</v>
      </c>
      <c r="DJ1227" s="96">
        <v>2800</v>
      </c>
      <c r="DK1227" s="96">
        <v>3400</v>
      </c>
      <c r="DL1227" s="1"/>
      <c r="DM1227" s="1"/>
      <c r="DN1227" s="1"/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  <c r="EG1227" s="1"/>
      <c r="EH1227" s="1"/>
      <c r="EI1227" s="1"/>
      <c r="EJ1227" s="1"/>
      <c r="EK1227" s="1"/>
      <c r="EL1227" s="1"/>
      <c r="EM1227" s="1"/>
      <c r="EN1227" s="1"/>
      <c r="EO1227" s="1"/>
      <c r="EP1227" s="1"/>
      <c r="EQ1227" s="1"/>
      <c r="ER1227" s="1"/>
      <c r="ES1227" s="1"/>
      <c r="ET1227" s="1"/>
      <c r="EU1227" s="1"/>
      <c r="EV1227" s="1"/>
    </row>
    <row r="1228" spans="2:152" x14ac:dyDescent="0.4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41"/>
      <c r="V1228" s="41"/>
      <c r="W1228" s="41"/>
      <c r="X1228" s="41"/>
      <c r="Y1228" s="41"/>
      <c r="Z1228" s="41"/>
      <c r="AA1228" s="41"/>
      <c r="AB1228" s="41"/>
      <c r="AC1228" s="41"/>
      <c r="AD1228" s="41"/>
      <c r="AE1228" s="41"/>
      <c r="AF1228" s="41"/>
      <c r="AG1228" s="41"/>
      <c r="AH1228" s="41"/>
      <c r="AI1228" s="41"/>
      <c r="AJ1228" s="41"/>
      <c r="AK1228" s="41"/>
      <c r="AL1228" s="41"/>
      <c r="AM1228" s="41"/>
      <c r="AN1228" s="41"/>
      <c r="AO1228" s="41"/>
      <c r="AP1228" s="41"/>
      <c r="AQ1228" s="41"/>
      <c r="AR1228" s="41"/>
      <c r="AS1228" s="41"/>
      <c r="AT1228" s="41"/>
      <c r="AU1228" s="41"/>
      <c r="AV1228" s="41"/>
      <c r="AW1228" s="41"/>
      <c r="AX1228" s="41"/>
      <c r="AY1228" s="41"/>
      <c r="AZ1228" s="41"/>
      <c r="BA1228" s="39"/>
      <c r="BB1228" s="87" t="s">
        <v>1285</v>
      </c>
      <c r="BC1228" s="96">
        <v>3400</v>
      </c>
      <c r="BD1228" s="96">
        <v>4000</v>
      </c>
      <c r="BE1228" s="96"/>
      <c r="BF1228" s="96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41"/>
      <c r="CA1228" s="41"/>
      <c r="CB1228" s="41"/>
      <c r="CC1228" s="41"/>
      <c r="CD1228" s="41"/>
      <c r="CE1228" s="41"/>
      <c r="CF1228" s="41"/>
      <c r="CG1228" s="41"/>
      <c r="CH1228" s="41"/>
      <c r="CI1228" s="41"/>
      <c r="CJ1228" s="41"/>
      <c r="CK1228" s="41"/>
      <c r="CL1228" s="41"/>
      <c r="CM1228" s="41"/>
      <c r="CN1228" s="41"/>
      <c r="CO1228" s="41"/>
      <c r="CP1228" s="41"/>
      <c r="CQ1228" s="41"/>
      <c r="CR1228" s="41"/>
      <c r="CS1228" s="41"/>
      <c r="CT1228" s="41"/>
      <c r="CU1228" s="41"/>
      <c r="CV1228" s="41"/>
      <c r="CW1228" s="41"/>
      <c r="CX1228" s="41"/>
      <c r="CY1228" s="41"/>
      <c r="CZ1228" s="41"/>
      <c r="DA1228" s="41"/>
      <c r="DB1228" s="41"/>
      <c r="DC1228" s="41"/>
      <c r="DD1228" s="41"/>
      <c r="DE1228" s="41"/>
      <c r="DF1228" s="41"/>
      <c r="DG1228" s="41"/>
      <c r="DH1228" s="39"/>
      <c r="DI1228" s="87" t="s">
        <v>1285</v>
      </c>
      <c r="DJ1228" s="96">
        <v>3400</v>
      </c>
      <c r="DK1228" s="96">
        <v>4000</v>
      </c>
      <c r="DL1228" s="1"/>
      <c r="DM1228" s="1"/>
      <c r="DN1228" s="1"/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  <c r="EA1228" s="1"/>
      <c r="EB1228" s="1"/>
      <c r="EC1228" s="1"/>
      <c r="ED1228" s="1"/>
      <c r="EE1228" s="1"/>
      <c r="EF1228" s="1"/>
      <c r="EG1228" s="1"/>
      <c r="EH1228" s="1"/>
      <c r="EI1228" s="1"/>
      <c r="EJ1228" s="1"/>
      <c r="EK1228" s="1"/>
      <c r="EL1228" s="1"/>
      <c r="EM1228" s="1"/>
      <c r="EN1228" s="1"/>
      <c r="EO1228" s="1"/>
      <c r="EP1228" s="1"/>
      <c r="EQ1228" s="1"/>
      <c r="ER1228" s="1"/>
      <c r="ES1228" s="1"/>
      <c r="ET1228" s="1"/>
      <c r="EU1228" s="1"/>
      <c r="EV1228" s="1"/>
    </row>
    <row r="1229" spans="2:152" x14ac:dyDescent="0.4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41"/>
      <c r="V1229" s="41"/>
      <c r="W1229" s="41"/>
      <c r="X1229" s="41"/>
      <c r="Y1229" s="41"/>
      <c r="Z1229" s="41"/>
      <c r="AA1229" s="41"/>
      <c r="AB1229" s="41"/>
      <c r="AC1229" s="41"/>
      <c r="AD1229" s="41"/>
      <c r="AE1229" s="41"/>
      <c r="AF1229" s="41"/>
      <c r="AG1229" s="41"/>
      <c r="AH1229" s="41"/>
      <c r="AI1229" s="41"/>
      <c r="AJ1229" s="41"/>
      <c r="AK1229" s="41"/>
      <c r="AL1229" s="41"/>
      <c r="AM1229" s="41"/>
      <c r="AN1229" s="41"/>
      <c r="AO1229" s="41"/>
      <c r="AP1229" s="41"/>
      <c r="AQ1229" s="41"/>
      <c r="AR1229" s="41"/>
      <c r="AS1229" s="41"/>
      <c r="AT1229" s="41"/>
      <c r="AU1229" s="41"/>
      <c r="AV1229" s="41"/>
      <c r="AW1229" s="41"/>
      <c r="AX1229" s="41"/>
      <c r="AY1229" s="41"/>
      <c r="AZ1229" s="41"/>
      <c r="BA1229" s="39"/>
      <c r="BB1229" s="87" t="s">
        <v>1286</v>
      </c>
      <c r="BC1229" s="96">
        <v>4000</v>
      </c>
      <c r="BD1229" s="96">
        <v>4600</v>
      </c>
      <c r="BE1229" s="96"/>
      <c r="BF1229" s="96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41"/>
      <c r="CA1229" s="41"/>
      <c r="CB1229" s="41"/>
      <c r="CC1229" s="41"/>
      <c r="CD1229" s="41"/>
      <c r="CE1229" s="41"/>
      <c r="CF1229" s="41"/>
      <c r="CG1229" s="41"/>
      <c r="CH1229" s="41"/>
      <c r="CI1229" s="41"/>
      <c r="CJ1229" s="41"/>
      <c r="CK1229" s="41"/>
      <c r="CL1229" s="41"/>
      <c r="CM1229" s="41"/>
      <c r="CN1229" s="41"/>
      <c r="CO1229" s="41"/>
      <c r="CP1229" s="41"/>
      <c r="CQ1229" s="41"/>
      <c r="CR1229" s="41"/>
      <c r="CS1229" s="41"/>
      <c r="CT1229" s="41"/>
      <c r="CU1229" s="41"/>
      <c r="CV1229" s="41"/>
      <c r="CW1229" s="41"/>
      <c r="CX1229" s="41"/>
      <c r="CY1229" s="41"/>
      <c r="CZ1229" s="41"/>
      <c r="DA1229" s="41"/>
      <c r="DB1229" s="41"/>
      <c r="DC1229" s="41"/>
      <c r="DD1229" s="41"/>
      <c r="DE1229" s="41"/>
      <c r="DF1229" s="41"/>
      <c r="DG1229" s="41"/>
      <c r="DH1229" s="39"/>
      <c r="DI1229" s="87" t="s">
        <v>1286</v>
      </c>
      <c r="DJ1229" s="96">
        <v>4000</v>
      </c>
      <c r="DK1229" s="96">
        <v>4600</v>
      </c>
      <c r="DL1229" s="1"/>
      <c r="DM1229" s="1"/>
      <c r="DN1229" s="1"/>
      <c r="DO1229" s="1"/>
      <c r="DP1229" s="1"/>
      <c r="DQ1229" s="1"/>
      <c r="DR1229" s="1"/>
      <c r="DS1229" s="1"/>
      <c r="DT1229" s="1"/>
      <c r="DU1229" s="1"/>
      <c r="DV1229" s="1"/>
      <c r="DW1229" s="1"/>
      <c r="DX1229" s="1"/>
      <c r="DY1229" s="1"/>
      <c r="DZ1229" s="1"/>
      <c r="EA1229" s="1"/>
      <c r="EB1229" s="1"/>
      <c r="EC1229" s="1"/>
      <c r="ED1229" s="1"/>
      <c r="EE1229" s="1"/>
      <c r="EF1229" s="1"/>
      <c r="EG1229" s="1"/>
      <c r="EH1229" s="1"/>
      <c r="EI1229" s="1"/>
      <c r="EJ1229" s="1"/>
      <c r="EK1229" s="1"/>
      <c r="EL1229" s="1"/>
      <c r="EM1229" s="1"/>
      <c r="EN1229" s="1"/>
      <c r="EO1229" s="1"/>
      <c r="EP1229" s="1"/>
      <c r="EQ1229" s="1"/>
      <c r="ER1229" s="1"/>
      <c r="ES1229" s="1"/>
      <c r="ET1229" s="1"/>
      <c r="EU1229" s="1"/>
      <c r="EV1229" s="1"/>
    </row>
    <row r="1230" spans="2:152" x14ac:dyDescent="0.4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41"/>
      <c r="V1230" s="41"/>
      <c r="W1230" s="41"/>
      <c r="X1230" s="41"/>
      <c r="Y1230" s="41"/>
      <c r="Z1230" s="41"/>
      <c r="AA1230" s="41"/>
      <c r="AB1230" s="41"/>
      <c r="AC1230" s="41"/>
      <c r="AD1230" s="41"/>
      <c r="AE1230" s="41"/>
      <c r="AF1230" s="41"/>
      <c r="AG1230" s="41"/>
      <c r="AH1230" s="41"/>
      <c r="AI1230" s="41"/>
      <c r="AJ1230" s="41"/>
      <c r="AK1230" s="41"/>
      <c r="AL1230" s="41"/>
      <c r="AM1230" s="41"/>
      <c r="AN1230" s="41"/>
      <c r="AO1230" s="41"/>
      <c r="AP1230" s="41"/>
      <c r="AQ1230" s="41"/>
      <c r="AR1230" s="41"/>
      <c r="AS1230" s="41"/>
      <c r="AT1230" s="41"/>
      <c r="AU1230" s="41"/>
      <c r="AV1230" s="41"/>
      <c r="AW1230" s="41"/>
      <c r="AX1230" s="41"/>
      <c r="AY1230" s="41"/>
      <c r="AZ1230" s="41"/>
      <c r="BA1230" s="39"/>
      <c r="BB1230" s="87" t="s">
        <v>1287</v>
      </c>
      <c r="BC1230" s="96">
        <v>4600</v>
      </c>
      <c r="BD1230" s="96">
        <v>5200</v>
      </c>
      <c r="BE1230" s="96"/>
      <c r="BF1230" s="96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41"/>
      <c r="CA1230" s="41"/>
      <c r="CB1230" s="41"/>
      <c r="CC1230" s="41"/>
      <c r="CD1230" s="41"/>
      <c r="CE1230" s="41"/>
      <c r="CF1230" s="41"/>
      <c r="CG1230" s="41"/>
      <c r="CH1230" s="41"/>
      <c r="CI1230" s="41"/>
      <c r="CJ1230" s="41"/>
      <c r="CK1230" s="41"/>
      <c r="CL1230" s="41"/>
      <c r="CM1230" s="41"/>
      <c r="CN1230" s="41"/>
      <c r="CO1230" s="41"/>
      <c r="CP1230" s="41"/>
      <c r="CQ1230" s="41"/>
      <c r="CR1230" s="41"/>
      <c r="CS1230" s="41"/>
      <c r="CT1230" s="41"/>
      <c r="CU1230" s="41"/>
      <c r="CV1230" s="41"/>
      <c r="CW1230" s="41"/>
      <c r="CX1230" s="41"/>
      <c r="CY1230" s="41"/>
      <c r="CZ1230" s="41"/>
      <c r="DA1230" s="41"/>
      <c r="DB1230" s="41"/>
      <c r="DC1230" s="41"/>
      <c r="DD1230" s="41"/>
      <c r="DE1230" s="41"/>
      <c r="DF1230" s="41"/>
      <c r="DG1230" s="41"/>
      <c r="DH1230" s="39"/>
      <c r="DI1230" s="87" t="s">
        <v>1287</v>
      </c>
      <c r="DJ1230" s="96">
        <v>4600</v>
      </c>
      <c r="DK1230" s="96">
        <v>5200</v>
      </c>
      <c r="DL1230" s="1"/>
      <c r="DM1230" s="1"/>
      <c r="DN1230" s="1"/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  <c r="EG1230" s="1"/>
      <c r="EH1230" s="1"/>
      <c r="EI1230" s="1"/>
      <c r="EJ1230" s="1"/>
      <c r="EK1230" s="1"/>
      <c r="EL1230" s="1"/>
      <c r="EM1230" s="1"/>
      <c r="EN1230" s="1"/>
      <c r="EO1230" s="1"/>
      <c r="EP1230" s="1"/>
      <c r="EQ1230" s="1"/>
      <c r="ER1230" s="1"/>
      <c r="ES1230" s="1"/>
      <c r="ET1230" s="1"/>
      <c r="EU1230" s="1"/>
      <c r="EV1230" s="1"/>
    </row>
    <row r="1231" spans="2:152" x14ac:dyDescent="0.4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41"/>
      <c r="V1231" s="41"/>
      <c r="W1231" s="41"/>
      <c r="X1231" s="41"/>
      <c r="Y1231" s="41"/>
      <c r="Z1231" s="41"/>
      <c r="AA1231" s="41"/>
      <c r="AB1231" s="41"/>
      <c r="AC1231" s="41"/>
      <c r="AD1231" s="41"/>
      <c r="AE1231" s="41"/>
      <c r="AF1231" s="41"/>
      <c r="AG1231" s="41"/>
      <c r="AH1231" s="41"/>
      <c r="AI1231" s="41"/>
      <c r="AJ1231" s="41"/>
      <c r="AK1231" s="41"/>
      <c r="AL1231" s="41"/>
      <c r="AM1231" s="41"/>
      <c r="AN1231" s="41"/>
      <c r="AO1231" s="41"/>
      <c r="AP1231" s="41"/>
      <c r="AQ1231" s="41"/>
      <c r="AR1231" s="41"/>
      <c r="AS1231" s="41"/>
      <c r="AT1231" s="41"/>
      <c r="AU1231" s="41"/>
      <c r="AV1231" s="41"/>
      <c r="AW1231" s="41"/>
      <c r="AX1231" s="41"/>
      <c r="AY1231" s="41"/>
      <c r="AZ1231" s="41"/>
      <c r="BA1231" s="39"/>
      <c r="BB1231" s="87" t="s">
        <v>1288</v>
      </c>
      <c r="BC1231" s="96">
        <v>1660</v>
      </c>
      <c r="BD1231" s="96">
        <v>2110</v>
      </c>
      <c r="BE1231" s="96"/>
      <c r="BF1231" s="96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41"/>
      <c r="CA1231" s="41"/>
      <c r="CB1231" s="41"/>
      <c r="CC1231" s="41"/>
      <c r="CD1231" s="41"/>
      <c r="CE1231" s="41"/>
      <c r="CF1231" s="41"/>
      <c r="CG1231" s="41"/>
      <c r="CH1231" s="41"/>
      <c r="CI1231" s="41"/>
      <c r="CJ1231" s="41"/>
      <c r="CK1231" s="41"/>
      <c r="CL1231" s="41"/>
      <c r="CM1231" s="41"/>
      <c r="CN1231" s="41"/>
      <c r="CO1231" s="41"/>
      <c r="CP1231" s="41"/>
      <c r="CQ1231" s="41"/>
      <c r="CR1231" s="41"/>
      <c r="CS1231" s="41"/>
      <c r="CT1231" s="41"/>
      <c r="CU1231" s="41"/>
      <c r="CV1231" s="41"/>
      <c r="CW1231" s="41"/>
      <c r="CX1231" s="41"/>
      <c r="CY1231" s="41"/>
      <c r="CZ1231" s="41"/>
      <c r="DA1231" s="41"/>
      <c r="DB1231" s="41"/>
      <c r="DC1231" s="41"/>
      <c r="DD1231" s="41"/>
      <c r="DE1231" s="41"/>
      <c r="DF1231" s="41"/>
      <c r="DG1231" s="41"/>
      <c r="DH1231" s="39"/>
      <c r="DI1231" s="87" t="s">
        <v>1288</v>
      </c>
      <c r="DJ1231" s="96">
        <v>1660</v>
      </c>
      <c r="DK1231" s="96">
        <v>2110</v>
      </c>
      <c r="DL1231" s="1"/>
      <c r="DM1231" s="1"/>
      <c r="DN1231" s="1"/>
      <c r="DO1231" s="1"/>
      <c r="DP1231" s="1"/>
      <c r="DQ1231" s="1"/>
      <c r="DR1231" s="1"/>
      <c r="DS1231" s="1"/>
      <c r="DT1231" s="1"/>
      <c r="DU1231" s="1"/>
      <c r="DV1231" s="1"/>
      <c r="DW1231" s="1"/>
      <c r="DX1231" s="1"/>
      <c r="DY1231" s="1"/>
      <c r="DZ1231" s="1"/>
      <c r="EA1231" s="1"/>
      <c r="EB1231" s="1"/>
      <c r="EC1231" s="1"/>
      <c r="ED1231" s="1"/>
      <c r="EE1231" s="1"/>
      <c r="EF1231" s="1"/>
      <c r="EG1231" s="1"/>
      <c r="EH1231" s="1"/>
      <c r="EI1231" s="1"/>
      <c r="EJ1231" s="1"/>
      <c r="EK1231" s="1"/>
      <c r="EL1231" s="1"/>
      <c r="EM1231" s="1"/>
      <c r="EN1231" s="1"/>
      <c r="EO1231" s="1"/>
      <c r="EP1231" s="1"/>
      <c r="EQ1231" s="1"/>
      <c r="ER1231" s="1"/>
      <c r="ES1231" s="1"/>
      <c r="ET1231" s="1"/>
      <c r="EU1231" s="1"/>
      <c r="EV1231" s="1"/>
    </row>
    <row r="1232" spans="2:152" x14ac:dyDescent="0.4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41"/>
      <c r="V1232" s="41"/>
      <c r="W1232" s="41"/>
      <c r="X1232" s="41"/>
      <c r="Y1232" s="41"/>
      <c r="Z1232" s="41"/>
      <c r="AA1232" s="41"/>
      <c r="AB1232" s="41"/>
      <c r="AC1232" s="41"/>
      <c r="AD1232" s="41"/>
      <c r="AE1232" s="41"/>
      <c r="AF1232" s="41"/>
      <c r="AG1232" s="41"/>
      <c r="AH1232" s="41"/>
      <c r="AI1232" s="41"/>
      <c r="AJ1232" s="41"/>
      <c r="AK1232" s="41"/>
      <c r="AL1232" s="41"/>
      <c r="AM1232" s="41"/>
      <c r="AN1232" s="41"/>
      <c r="AO1232" s="41"/>
      <c r="AP1232" s="41"/>
      <c r="AQ1232" s="41"/>
      <c r="AR1232" s="41"/>
      <c r="AS1232" s="41"/>
      <c r="AT1232" s="41"/>
      <c r="AU1232" s="41"/>
      <c r="AV1232" s="41"/>
      <c r="AW1232" s="41"/>
      <c r="AX1232" s="41"/>
      <c r="AY1232" s="41"/>
      <c r="AZ1232" s="41"/>
      <c r="BA1232" s="39"/>
      <c r="BB1232" s="87" t="s">
        <v>1289</v>
      </c>
      <c r="BC1232" s="88">
        <v>980</v>
      </c>
      <c r="BD1232" s="88">
        <v>1430</v>
      </c>
      <c r="BE1232" s="88"/>
      <c r="BF1232" s="88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41"/>
      <c r="CA1232" s="41"/>
      <c r="CB1232" s="41"/>
      <c r="CC1232" s="41"/>
      <c r="CD1232" s="41"/>
      <c r="CE1232" s="41"/>
      <c r="CF1232" s="41"/>
      <c r="CG1232" s="41"/>
      <c r="CH1232" s="41"/>
      <c r="CI1232" s="41"/>
      <c r="CJ1232" s="41"/>
      <c r="CK1232" s="41"/>
      <c r="CL1232" s="41"/>
      <c r="CM1232" s="41"/>
      <c r="CN1232" s="41"/>
      <c r="CO1232" s="41"/>
      <c r="CP1232" s="41"/>
      <c r="CQ1232" s="41"/>
      <c r="CR1232" s="41"/>
      <c r="CS1232" s="41"/>
      <c r="CT1232" s="41"/>
      <c r="CU1232" s="41"/>
      <c r="CV1232" s="41"/>
      <c r="CW1232" s="41"/>
      <c r="CX1232" s="41"/>
      <c r="CY1232" s="41"/>
      <c r="CZ1232" s="41"/>
      <c r="DA1232" s="41"/>
      <c r="DB1232" s="41"/>
      <c r="DC1232" s="41"/>
      <c r="DD1232" s="41"/>
      <c r="DE1232" s="41"/>
      <c r="DF1232" s="41"/>
      <c r="DG1232" s="41"/>
      <c r="DH1232" s="39"/>
      <c r="DI1232" s="87" t="s">
        <v>1289</v>
      </c>
      <c r="DJ1232" s="88">
        <v>980</v>
      </c>
      <c r="DK1232" s="88">
        <v>1430</v>
      </c>
      <c r="DL1232" s="1"/>
      <c r="DM1232" s="1"/>
      <c r="DN1232" s="1"/>
      <c r="DO1232" s="1"/>
      <c r="DP1232" s="1"/>
      <c r="DQ1232" s="1"/>
      <c r="DR1232" s="1"/>
      <c r="DS1232" s="1"/>
      <c r="DT1232" s="1"/>
      <c r="DU1232" s="1"/>
      <c r="DV1232" s="1"/>
      <c r="DW1232" s="1"/>
      <c r="DX1232" s="1"/>
      <c r="DY1232" s="1"/>
      <c r="DZ1232" s="1"/>
      <c r="EA1232" s="1"/>
      <c r="EB1232" s="1"/>
      <c r="EC1232" s="1"/>
      <c r="ED1232" s="1"/>
      <c r="EE1232" s="1"/>
      <c r="EF1232" s="1"/>
      <c r="EG1232" s="1"/>
      <c r="EH1232" s="1"/>
      <c r="EI1232" s="1"/>
      <c r="EJ1232" s="1"/>
      <c r="EK1232" s="1"/>
      <c r="EL1232" s="1"/>
      <c r="EM1232" s="1"/>
      <c r="EN1232" s="1"/>
      <c r="EO1232" s="1"/>
      <c r="EP1232" s="1"/>
      <c r="EQ1232" s="1"/>
      <c r="ER1232" s="1"/>
      <c r="ES1232" s="1"/>
      <c r="ET1232" s="1"/>
      <c r="EU1232" s="1"/>
      <c r="EV1232" s="1"/>
    </row>
    <row r="1233" spans="2:152" x14ac:dyDescent="0.4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41"/>
      <c r="V1233" s="41"/>
      <c r="W1233" s="41"/>
      <c r="X1233" s="41"/>
      <c r="Y1233" s="41"/>
      <c r="Z1233" s="41"/>
      <c r="AA1233" s="41"/>
      <c r="AB1233" s="41"/>
      <c r="AC1233" s="41"/>
      <c r="AD1233" s="41"/>
      <c r="AE1233" s="41"/>
      <c r="AF1233" s="41"/>
      <c r="AG1233" s="41"/>
      <c r="AH1233" s="41"/>
      <c r="AI1233" s="41"/>
      <c r="AJ1233" s="41"/>
      <c r="AK1233" s="41"/>
      <c r="AL1233" s="41"/>
      <c r="AM1233" s="41"/>
      <c r="AN1233" s="41"/>
      <c r="AO1233" s="41"/>
      <c r="AP1233" s="41"/>
      <c r="AQ1233" s="41"/>
      <c r="AR1233" s="41"/>
      <c r="AS1233" s="41"/>
      <c r="AT1233" s="41"/>
      <c r="AU1233" s="41"/>
      <c r="AV1233" s="41"/>
      <c r="AW1233" s="41"/>
      <c r="AX1233" s="41"/>
      <c r="AY1233" s="41"/>
      <c r="AZ1233" s="41"/>
      <c r="BA1233" s="39"/>
      <c r="BB1233" s="87" t="s">
        <v>1290</v>
      </c>
      <c r="BC1233" s="88">
        <v>1310</v>
      </c>
      <c r="BD1233" s="88">
        <v>1860</v>
      </c>
      <c r="BE1233" s="88"/>
      <c r="BF1233" s="88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41"/>
      <c r="CA1233" s="41"/>
      <c r="CB1233" s="41"/>
      <c r="CC1233" s="41"/>
      <c r="CD1233" s="41"/>
      <c r="CE1233" s="41"/>
      <c r="CF1233" s="41"/>
      <c r="CG1233" s="41"/>
      <c r="CH1233" s="41"/>
      <c r="CI1233" s="41"/>
      <c r="CJ1233" s="41"/>
      <c r="CK1233" s="41"/>
      <c r="CL1233" s="41"/>
      <c r="CM1233" s="41"/>
      <c r="CN1233" s="41"/>
      <c r="CO1233" s="41"/>
      <c r="CP1233" s="41"/>
      <c r="CQ1233" s="41"/>
      <c r="CR1233" s="41"/>
      <c r="CS1233" s="41"/>
      <c r="CT1233" s="41"/>
      <c r="CU1233" s="41"/>
      <c r="CV1233" s="41"/>
      <c r="CW1233" s="41"/>
      <c r="CX1233" s="41"/>
      <c r="CY1233" s="41"/>
      <c r="CZ1233" s="41"/>
      <c r="DA1233" s="41"/>
      <c r="DB1233" s="41"/>
      <c r="DC1233" s="41"/>
      <c r="DD1233" s="41"/>
      <c r="DE1233" s="41"/>
      <c r="DF1233" s="41"/>
      <c r="DG1233" s="41"/>
      <c r="DH1233" s="39"/>
      <c r="DI1233" s="87" t="s">
        <v>1290</v>
      </c>
      <c r="DJ1233" s="88">
        <v>1310</v>
      </c>
      <c r="DK1233" s="88">
        <v>1860</v>
      </c>
      <c r="DL1233" s="1"/>
      <c r="DM1233" s="1"/>
      <c r="DN1233" s="1"/>
      <c r="DO1233" s="1"/>
      <c r="DP1233" s="1"/>
      <c r="DQ1233" s="1"/>
      <c r="DR1233" s="1"/>
      <c r="DS1233" s="1"/>
      <c r="DT1233" s="1"/>
      <c r="DU1233" s="1"/>
      <c r="DV1233" s="1"/>
      <c r="DW1233" s="1"/>
      <c r="DX1233" s="1"/>
      <c r="DY1233" s="1"/>
      <c r="DZ1233" s="1"/>
      <c r="EA1233" s="1"/>
      <c r="EB1233" s="1"/>
      <c r="EC1233" s="1"/>
      <c r="ED1233" s="1"/>
      <c r="EE1233" s="1"/>
      <c r="EF1233" s="1"/>
      <c r="EG1233" s="1"/>
      <c r="EH1233" s="1"/>
      <c r="EI1233" s="1"/>
      <c r="EJ1233" s="1"/>
      <c r="EK1233" s="1"/>
      <c r="EL1233" s="1"/>
      <c r="EM1233" s="1"/>
      <c r="EN1233" s="1"/>
      <c r="EO1233" s="1"/>
      <c r="EP1233" s="1"/>
      <c r="EQ1233" s="1"/>
      <c r="ER1233" s="1"/>
      <c r="ES1233" s="1"/>
      <c r="ET1233" s="1"/>
      <c r="EU1233" s="1"/>
      <c r="EV1233" s="1"/>
    </row>
    <row r="1234" spans="2:152" x14ac:dyDescent="0.4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41"/>
      <c r="V1234" s="41"/>
      <c r="W1234" s="41"/>
      <c r="X1234" s="41"/>
      <c r="Y1234" s="41"/>
      <c r="Z1234" s="41"/>
      <c r="AA1234" s="41"/>
      <c r="AB1234" s="41"/>
      <c r="AC1234" s="41"/>
      <c r="AD1234" s="41"/>
      <c r="AE1234" s="41"/>
      <c r="AF1234" s="41"/>
      <c r="AG1234" s="41"/>
      <c r="AH1234" s="41"/>
      <c r="AI1234" s="41"/>
      <c r="AJ1234" s="41"/>
      <c r="AK1234" s="41"/>
      <c r="AL1234" s="41"/>
      <c r="AM1234" s="41"/>
      <c r="AN1234" s="41"/>
      <c r="AO1234" s="41"/>
      <c r="AP1234" s="41"/>
      <c r="AQ1234" s="41"/>
      <c r="AR1234" s="41"/>
      <c r="AS1234" s="41"/>
      <c r="AT1234" s="41"/>
      <c r="AU1234" s="41"/>
      <c r="AV1234" s="41"/>
      <c r="AW1234" s="41"/>
      <c r="AX1234" s="41"/>
      <c r="AY1234" s="41"/>
      <c r="AZ1234" s="41"/>
      <c r="BA1234" s="39"/>
      <c r="BB1234" s="87" t="s">
        <v>1291</v>
      </c>
      <c r="BC1234" s="96">
        <v>100</v>
      </c>
      <c r="BD1234" s="96">
        <v>200</v>
      </c>
      <c r="BE1234" s="96"/>
      <c r="BF1234" s="96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41"/>
      <c r="CA1234" s="41"/>
      <c r="CB1234" s="41"/>
      <c r="CC1234" s="41"/>
      <c r="CD1234" s="41"/>
      <c r="CE1234" s="41"/>
      <c r="CF1234" s="41"/>
      <c r="CG1234" s="41"/>
      <c r="CH1234" s="41"/>
      <c r="CI1234" s="41"/>
      <c r="CJ1234" s="41"/>
      <c r="CK1234" s="41"/>
      <c r="CL1234" s="41"/>
      <c r="CM1234" s="41"/>
      <c r="CN1234" s="41"/>
      <c r="CO1234" s="41"/>
      <c r="CP1234" s="41"/>
      <c r="CQ1234" s="41"/>
      <c r="CR1234" s="41"/>
      <c r="CS1234" s="41"/>
      <c r="CT1234" s="41"/>
      <c r="CU1234" s="41"/>
      <c r="CV1234" s="41"/>
      <c r="CW1234" s="41"/>
      <c r="CX1234" s="41"/>
      <c r="CY1234" s="41"/>
      <c r="CZ1234" s="41"/>
      <c r="DA1234" s="41"/>
      <c r="DB1234" s="41"/>
      <c r="DC1234" s="41"/>
      <c r="DD1234" s="41"/>
      <c r="DE1234" s="41"/>
      <c r="DF1234" s="41"/>
      <c r="DG1234" s="41"/>
      <c r="DH1234" s="39"/>
      <c r="DI1234" s="87" t="s">
        <v>1291</v>
      </c>
      <c r="DJ1234" s="96">
        <v>100</v>
      </c>
      <c r="DK1234" s="96">
        <v>200</v>
      </c>
      <c r="DL1234" s="1"/>
      <c r="DM1234" s="1"/>
      <c r="DN1234" s="1"/>
      <c r="DO1234" s="1"/>
      <c r="DP1234" s="1"/>
      <c r="DQ1234" s="1"/>
      <c r="DR1234" s="1"/>
      <c r="DS1234" s="1"/>
      <c r="DT1234" s="1"/>
      <c r="DU1234" s="1"/>
      <c r="DV1234" s="1"/>
      <c r="DW1234" s="1"/>
      <c r="DX1234" s="1"/>
      <c r="DY1234" s="1"/>
      <c r="DZ1234" s="1"/>
      <c r="EA1234" s="1"/>
      <c r="EB1234" s="1"/>
      <c r="EC1234" s="1"/>
      <c r="ED1234" s="1"/>
      <c r="EE1234" s="1"/>
      <c r="EF1234" s="1"/>
      <c r="EG1234" s="1"/>
      <c r="EH1234" s="1"/>
      <c r="EI1234" s="1"/>
      <c r="EJ1234" s="1"/>
      <c r="EK1234" s="1"/>
      <c r="EL1234" s="1"/>
      <c r="EM1234" s="1"/>
      <c r="EN1234" s="1"/>
      <c r="EO1234" s="1"/>
      <c r="EP1234" s="1"/>
      <c r="EQ1234" s="1"/>
      <c r="ER1234" s="1"/>
      <c r="ES1234" s="1"/>
      <c r="ET1234" s="1"/>
      <c r="EU1234" s="1"/>
      <c r="EV1234" s="1"/>
    </row>
    <row r="1235" spans="2:152" x14ac:dyDescent="0.4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41"/>
      <c r="V1235" s="41"/>
      <c r="W1235" s="41"/>
      <c r="X1235" s="41"/>
      <c r="Y1235" s="41"/>
      <c r="Z1235" s="41"/>
      <c r="AA1235" s="41"/>
      <c r="AB1235" s="41"/>
      <c r="AC1235" s="41"/>
      <c r="AD1235" s="41"/>
      <c r="AE1235" s="41"/>
      <c r="AF1235" s="41"/>
      <c r="AG1235" s="41"/>
      <c r="AH1235" s="41"/>
      <c r="AI1235" s="41"/>
      <c r="AJ1235" s="41"/>
      <c r="AK1235" s="41"/>
      <c r="AL1235" s="41"/>
      <c r="AM1235" s="41"/>
      <c r="AN1235" s="41"/>
      <c r="AO1235" s="41"/>
      <c r="AP1235" s="41"/>
      <c r="AQ1235" s="41"/>
      <c r="AR1235" s="41"/>
      <c r="AS1235" s="41"/>
      <c r="AT1235" s="41"/>
      <c r="AU1235" s="41"/>
      <c r="AV1235" s="41"/>
      <c r="AW1235" s="41"/>
      <c r="AX1235" s="41"/>
      <c r="AY1235" s="41"/>
      <c r="AZ1235" s="41"/>
      <c r="BA1235" s="39"/>
      <c r="BB1235" s="87" t="s">
        <v>1292</v>
      </c>
      <c r="BC1235" s="96">
        <v>2600</v>
      </c>
      <c r="BD1235" s="96">
        <v>2900</v>
      </c>
      <c r="BE1235" s="96"/>
      <c r="BF1235" s="96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41"/>
      <c r="CA1235" s="41"/>
      <c r="CB1235" s="41"/>
      <c r="CC1235" s="41"/>
      <c r="CD1235" s="41"/>
      <c r="CE1235" s="41"/>
      <c r="CF1235" s="41"/>
      <c r="CG1235" s="41"/>
      <c r="CH1235" s="41"/>
      <c r="CI1235" s="41"/>
      <c r="CJ1235" s="41"/>
      <c r="CK1235" s="41"/>
      <c r="CL1235" s="41"/>
      <c r="CM1235" s="41"/>
      <c r="CN1235" s="41"/>
      <c r="CO1235" s="41"/>
      <c r="CP1235" s="41"/>
      <c r="CQ1235" s="41"/>
      <c r="CR1235" s="41"/>
      <c r="CS1235" s="41"/>
      <c r="CT1235" s="41"/>
      <c r="CU1235" s="41"/>
      <c r="CV1235" s="41"/>
      <c r="CW1235" s="41"/>
      <c r="CX1235" s="41"/>
      <c r="CY1235" s="41"/>
      <c r="CZ1235" s="41"/>
      <c r="DA1235" s="41"/>
      <c r="DB1235" s="41"/>
      <c r="DC1235" s="41"/>
      <c r="DD1235" s="41"/>
      <c r="DE1235" s="41"/>
      <c r="DF1235" s="41"/>
      <c r="DG1235" s="41"/>
      <c r="DH1235" s="39"/>
      <c r="DI1235" s="87" t="s">
        <v>1292</v>
      </c>
      <c r="DJ1235" s="96">
        <v>2600</v>
      </c>
      <c r="DK1235" s="96">
        <v>2900</v>
      </c>
      <c r="DL1235" s="1"/>
      <c r="DM1235" s="1"/>
      <c r="DN1235" s="1"/>
      <c r="DO1235" s="1"/>
      <c r="DP1235" s="1"/>
      <c r="DQ1235" s="1"/>
      <c r="DR1235" s="1"/>
      <c r="DS1235" s="1"/>
      <c r="DT1235" s="1"/>
      <c r="DU1235" s="1"/>
      <c r="DV1235" s="1"/>
      <c r="DW1235" s="1"/>
      <c r="DX1235" s="1"/>
      <c r="DY1235" s="1"/>
      <c r="DZ1235" s="1"/>
      <c r="EA1235" s="1"/>
      <c r="EB1235" s="1"/>
      <c r="EC1235" s="1"/>
      <c r="ED1235" s="1"/>
      <c r="EE1235" s="1"/>
      <c r="EF1235" s="1"/>
      <c r="EG1235" s="1"/>
      <c r="EH1235" s="1"/>
      <c r="EI1235" s="1"/>
      <c r="EJ1235" s="1"/>
      <c r="EK1235" s="1"/>
      <c r="EL1235" s="1"/>
      <c r="EM1235" s="1"/>
      <c r="EN1235" s="1"/>
      <c r="EO1235" s="1"/>
      <c r="EP1235" s="1"/>
      <c r="EQ1235" s="1"/>
      <c r="ER1235" s="1"/>
      <c r="ES1235" s="1"/>
      <c r="ET1235" s="1"/>
      <c r="EU1235" s="1"/>
      <c r="EV1235" s="1"/>
    </row>
    <row r="1236" spans="2:152" x14ac:dyDescent="0.4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41"/>
      <c r="V1236" s="41"/>
      <c r="W1236" s="41"/>
      <c r="X1236" s="41"/>
      <c r="Y1236" s="41"/>
      <c r="Z1236" s="41"/>
      <c r="AA1236" s="41"/>
      <c r="AB1236" s="41"/>
      <c r="AC1236" s="41"/>
      <c r="AD1236" s="41"/>
      <c r="AE1236" s="41"/>
      <c r="AF1236" s="41"/>
      <c r="AG1236" s="41"/>
      <c r="AH1236" s="41"/>
      <c r="AI1236" s="41"/>
      <c r="AJ1236" s="41"/>
      <c r="AK1236" s="41"/>
      <c r="AL1236" s="41"/>
      <c r="AM1236" s="41"/>
      <c r="AN1236" s="41"/>
      <c r="AO1236" s="41"/>
      <c r="AP1236" s="41"/>
      <c r="AQ1236" s="41"/>
      <c r="AR1236" s="41"/>
      <c r="AS1236" s="41"/>
      <c r="AT1236" s="41"/>
      <c r="AU1236" s="41"/>
      <c r="AV1236" s="41"/>
      <c r="AW1236" s="41"/>
      <c r="AX1236" s="41"/>
      <c r="AY1236" s="41"/>
      <c r="AZ1236" s="41"/>
      <c r="BA1236" s="39"/>
      <c r="BB1236" s="87" t="s">
        <v>1293</v>
      </c>
      <c r="BC1236" s="96">
        <v>2900</v>
      </c>
      <c r="BD1236" s="96">
        <v>3200</v>
      </c>
      <c r="BE1236" s="96"/>
      <c r="BF1236" s="96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41"/>
      <c r="CA1236" s="41"/>
      <c r="CB1236" s="41"/>
      <c r="CC1236" s="41"/>
      <c r="CD1236" s="41"/>
      <c r="CE1236" s="41"/>
      <c r="CF1236" s="41"/>
      <c r="CG1236" s="41"/>
      <c r="CH1236" s="41"/>
      <c r="CI1236" s="41"/>
      <c r="CJ1236" s="41"/>
      <c r="CK1236" s="41"/>
      <c r="CL1236" s="41"/>
      <c r="CM1236" s="41"/>
      <c r="CN1236" s="41"/>
      <c r="CO1236" s="41"/>
      <c r="CP1236" s="41"/>
      <c r="CQ1236" s="41"/>
      <c r="CR1236" s="41"/>
      <c r="CS1236" s="41"/>
      <c r="CT1236" s="41"/>
      <c r="CU1236" s="41"/>
      <c r="CV1236" s="41"/>
      <c r="CW1236" s="41"/>
      <c r="CX1236" s="41"/>
      <c r="CY1236" s="41"/>
      <c r="CZ1236" s="41"/>
      <c r="DA1236" s="41"/>
      <c r="DB1236" s="41"/>
      <c r="DC1236" s="41"/>
      <c r="DD1236" s="41"/>
      <c r="DE1236" s="41"/>
      <c r="DF1236" s="41"/>
      <c r="DG1236" s="41"/>
      <c r="DH1236" s="39"/>
      <c r="DI1236" s="87" t="s">
        <v>1293</v>
      </c>
      <c r="DJ1236" s="96">
        <v>2900</v>
      </c>
      <c r="DK1236" s="96">
        <v>3200</v>
      </c>
      <c r="DL1236" s="1"/>
      <c r="DM1236" s="1"/>
      <c r="DN1236" s="1"/>
      <c r="DO1236" s="1"/>
      <c r="DP1236" s="1"/>
      <c r="DQ1236" s="1"/>
      <c r="DR1236" s="1"/>
      <c r="DS1236" s="1"/>
      <c r="DT1236" s="1"/>
      <c r="DU1236" s="1"/>
      <c r="DV1236" s="1"/>
      <c r="DW1236" s="1"/>
      <c r="DX1236" s="1"/>
      <c r="DY1236" s="1"/>
      <c r="DZ1236" s="1"/>
      <c r="EA1236" s="1"/>
      <c r="EB1236" s="1"/>
      <c r="EC1236" s="1"/>
      <c r="ED1236" s="1"/>
      <c r="EE1236" s="1"/>
      <c r="EF1236" s="1"/>
      <c r="EG1236" s="1"/>
      <c r="EH1236" s="1"/>
      <c r="EI1236" s="1"/>
      <c r="EJ1236" s="1"/>
      <c r="EK1236" s="1"/>
      <c r="EL1236" s="1"/>
      <c r="EM1236" s="1"/>
      <c r="EN1236" s="1"/>
      <c r="EO1236" s="1"/>
      <c r="EP1236" s="1"/>
      <c r="EQ1236" s="1"/>
      <c r="ER1236" s="1"/>
      <c r="ES1236" s="1"/>
      <c r="ET1236" s="1"/>
      <c r="EU1236" s="1"/>
      <c r="EV1236" s="1"/>
    </row>
    <row r="1237" spans="2:152" x14ac:dyDescent="0.4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41"/>
      <c r="V1237" s="41"/>
      <c r="W1237" s="41"/>
      <c r="X1237" s="41"/>
      <c r="Y1237" s="41"/>
      <c r="Z1237" s="41"/>
      <c r="AA1237" s="41"/>
      <c r="AB1237" s="41"/>
      <c r="AC1237" s="41"/>
      <c r="AD1237" s="41"/>
      <c r="AE1237" s="41"/>
      <c r="AF1237" s="41"/>
      <c r="AG1237" s="41"/>
      <c r="AH1237" s="41"/>
      <c r="AI1237" s="41"/>
      <c r="AJ1237" s="41"/>
      <c r="AK1237" s="41"/>
      <c r="AL1237" s="41"/>
      <c r="AM1237" s="41"/>
      <c r="AN1237" s="41"/>
      <c r="AO1237" s="41"/>
      <c r="AP1237" s="41"/>
      <c r="AQ1237" s="41"/>
      <c r="AR1237" s="41"/>
      <c r="AS1237" s="41"/>
      <c r="AT1237" s="41"/>
      <c r="AU1237" s="41"/>
      <c r="AV1237" s="41"/>
      <c r="AW1237" s="41"/>
      <c r="AX1237" s="41"/>
      <c r="AY1237" s="41"/>
      <c r="AZ1237" s="41"/>
      <c r="BA1237" s="39"/>
      <c r="BB1237" s="87" t="s">
        <v>1294</v>
      </c>
      <c r="BC1237" s="96">
        <v>3200</v>
      </c>
      <c r="BD1237" s="96">
        <v>3500</v>
      </c>
      <c r="BE1237" s="96"/>
      <c r="BF1237" s="96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41"/>
      <c r="CA1237" s="41"/>
      <c r="CB1237" s="41"/>
      <c r="CC1237" s="41"/>
      <c r="CD1237" s="41"/>
      <c r="CE1237" s="41"/>
      <c r="CF1237" s="41"/>
      <c r="CG1237" s="41"/>
      <c r="CH1237" s="41"/>
      <c r="CI1237" s="41"/>
      <c r="CJ1237" s="41"/>
      <c r="CK1237" s="41"/>
      <c r="CL1237" s="41"/>
      <c r="CM1237" s="41"/>
      <c r="CN1237" s="41"/>
      <c r="CO1237" s="41"/>
      <c r="CP1237" s="41"/>
      <c r="CQ1237" s="41"/>
      <c r="CR1237" s="41"/>
      <c r="CS1237" s="41"/>
      <c r="CT1237" s="41"/>
      <c r="CU1237" s="41"/>
      <c r="CV1237" s="41"/>
      <c r="CW1237" s="41"/>
      <c r="CX1237" s="41"/>
      <c r="CY1237" s="41"/>
      <c r="CZ1237" s="41"/>
      <c r="DA1237" s="41"/>
      <c r="DB1237" s="41"/>
      <c r="DC1237" s="41"/>
      <c r="DD1237" s="41"/>
      <c r="DE1237" s="41"/>
      <c r="DF1237" s="41"/>
      <c r="DG1237" s="41"/>
      <c r="DH1237" s="39"/>
      <c r="DI1237" s="87" t="s">
        <v>1294</v>
      </c>
      <c r="DJ1237" s="96">
        <v>3200</v>
      </c>
      <c r="DK1237" s="96">
        <v>3500</v>
      </c>
      <c r="DL1237" s="1"/>
      <c r="DM1237" s="1"/>
      <c r="DN1237" s="1"/>
      <c r="DO1237" s="1"/>
      <c r="DP1237" s="1"/>
      <c r="DQ1237" s="1"/>
      <c r="DR1237" s="1"/>
      <c r="DS1237" s="1"/>
      <c r="DT1237" s="1"/>
      <c r="DU1237" s="1"/>
      <c r="DV1237" s="1"/>
      <c r="DW1237" s="1"/>
      <c r="DX1237" s="1"/>
      <c r="DY1237" s="1"/>
      <c r="DZ1237" s="1"/>
      <c r="EA1237" s="1"/>
      <c r="EB1237" s="1"/>
      <c r="EC1237" s="1"/>
      <c r="ED1237" s="1"/>
      <c r="EE1237" s="1"/>
      <c r="EF1237" s="1"/>
      <c r="EG1237" s="1"/>
      <c r="EH1237" s="1"/>
      <c r="EI1237" s="1"/>
      <c r="EJ1237" s="1"/>
      <c r="EK1237" s="1"/>
      <c r="EL1237" s="1"/>
      <c r="EM1237" s="1"/>
      <c r="EN1237" s="1"/>
      <c r="EO1237" s="1"/>
      <c r="EP1237" s="1"/>
      <c r="EQ1237" s="1"/>
      <c r="ER1237" s="1"/>
      <c r="ES1237" s="1"/>
      <c r="ET1237" s="1"/>
      <c r="EU1237" s="1"/>
      <c r="EV1237" s="1"/>
    </row>
    <row r="1238" spans="2:152" x14ac:dyDescent="0.4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41"/>
      <c r="V1238" s="41"/>
      <c r="W1238" s="41"/>
      <c r="X1238" s="41"/>
      <c r="Y1238" s="41"/>
      <c r="Z1238" s="41"/>
      <c r="AA1238" s="41"/>
      <c r="AB1238" s="41"/>
      <c r="AC1238" s="41"/>
      <c r="AD1238" s="41"/>
      <c r="AE1238" s="41"/>
      <c r="AF1238" s="41"/>
      <c r="AG1238" s="41"/>
      <c r="AH1238" s="41"/>
      <c r="AI1238" s="41"/>
      <c r="AJ1238" s="41"/>
      <c r="AK1238" s="41"/>
      <c r="AL1238" s="41"/>
      <c r="AM1238" s="41"/>
      <c r="AN1238" s="41"/>
      <c r="AO1238" s="41"/>
      <c r="AP1238" s="41"/>
      <c r="AQ1238" s="41"/>
      <c r="AR1238" s="41"/>
      <c r="AS1238" s="41"/>
      <c r="AT1238" s="41"/>
      <c r="AU1238" s="41"/>
      <c r="AV1238" s="41"/>
      <c r="AW1238" s="41"/>
      <c r="AX1238" s="41"/>
      <c r="AY1238" s="41"/>
      <c r="AZ1238" s="41"/>
      <c r="BA1238" s="39"/>
      <c r="BB1238" s="87" t="s">
        <v>1295</v>
      </c>
      <c r="BC1238" s="96">
        <v>300</v>
      </c>
      <c r="BD1238" s="96">
        <v>500</v>
      </c>
      <c r="BE1238" s="96"/>
      <c r="BF1238" s="96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41"/>
      <c r="CA1238" s="41"/>
      <c r="CB1238" s="41"/>
      <c r="CC1238" s="41"/>
      <c r="CD1238" s="41"/>
      <c r="CE1238" s="41"/>
      <c r="CF1238" s="41"/>
      <c r="CG1238" s="41"/>
      <c r="CH1238" s="41"/>
      <c r="CI1238" s="41"/>
      <c r="CJ1238" s="41"/>
      <c r="CK1238" s="41"/>
      <c r="CL1238" s="41"/>
      <c r="CM1238" s="41"/>
      <c r="CN1238" s="41"/>
      <c r="CO1238" s="41"/>
      <c r="CP1238" s="41"/>
      <c r="CQ1238" s="41"/>
      <c r="CR1238" s="41"/>
      <c r="CS1238" s="41"/>
      <c r="CT1238" s="41"/>
      <c r="CU1238" s="41"/>
      <c r="CV1238" s="41"/>
      <c r="CW1238" s="41"/>
      <c r="CX1238" s="41"/>
      <c r="CY1238" s="41"/>
      <c r="CZ1238" s="41"/>
      <c r="DA1238" s="41"/>
      <c r="DB1238" s="41"/>
      <c r="DC1238" s="41"/>
      <c r="DD1238" s="41"/>
      <c r="DE1238" s="41"/>
      <c r="DF1238" s="41"/>
      <c r="DG1238" s="41"/>
      <c r="DH1238" s="39"/>
      <c r="DI1238" s="87" t="s">
        <v>1295</v>
      </c>
      <c r="DJ1238" s="96">
        <v>300</v>
      </c>
      <c r="DK1238" s="96">
        <v>500</v>
      </c>
      <c r="DL1238" s="1"/>
      <c r="DM1238" s="1"/>
      <c r="DN1238" s="1"/>
      <c r="DO1238" s="1"/>
      <c r="DP1238" s="1"/>
      <c r="DQ1238" s="1"/>
      <c r="DR1238" s="1"/>
      <c r="DS1238" s="1"/>
      <c r="DT1238" s="1"/>
      <c r="DU1238" s="1"/>
      <c r="DV1238" s="1"/>
      <c r="DW1238" s="1"/>
      <c r="DX1238" s="1"/>
      <c r="DY1238" s="1"/>
      <c r="DZ1238" s="1"/>
      <c r="EA1238" s="1"/>
      <c r="EB1238" s="1"/>
      <c r="EC1238" s="1"/>
      <c r="ED1238" s="1"/>
      <c r="EE1238" s="1"/>
      <c r="EF1238" s="1"/>
      <c r="EG1238" s="1"/>
      <c r="EH1238" s="1"/>
      <c r="EI1238" s="1"/>
      <c r="EJ1238" s="1"/>
      <c r="EK1238" s="1"/>
      <c r="EL1238" s="1"/>
      <c r="EM1238" s="1"/>
      <c r="EN1238" s="1"/>
      <c r="EO1238" s="1"/>
      <c r="EP1238" s="1"/>
      <c r="EQ1238" s="1"/>
      <c r="ER1238" s="1"/>
      <c r="ES1238" s="1"/>
      <c r="ET1238" s="1"/>
      <c r="EU1238" s="1"/>
      <c r="EV1238" s="1"/>
    </row>
    <row r="1239" spans="2:152" x14ac:dyDescent="0.4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41"/>
      <c r="V1239" s="41"/>
      <c r="W1239" s="41"/>
      <c r="X1239" s="41"/>
      <c r="Y1239" s="41"/>
      <c r="Z1239" s="41"/>
      <c r="AA1239" s="41"/>
      <c r="AB1239" s="41"/>
      <c r="AC1239" s="41"/>
      <c r="AD1239" s="41"/>
      <c r="AE1239" s="41"/>
      <c r="AF1239" s="41"/>
      <c r="AG1239" s="41"/>
      <c r="AH1239" s="41"/>
      <c r="AI1239" s="41"/>
      <c r="AJ1239" s="41"/>
      <c r="AK1239" s="41"/>
      <c r="AL1239" s="41"/>
      <c r="AM1239" s="41"/>
      <c r="AN1239" s="41"/>
      <c r="AO1239" s="41"/>
      <c r="AP1239" s="41"/>
      <c r="AQ1239" s="41"/>
      <c r="AR1239" s="41"/>
      <c r="AS1239" s="41"/>
      <c r="AT1239" s="41"/>
      <c r="AU1239" s="41"/>
      <c r="AV1239" s="41"/>
      <c r="AW1239" s="41"/>
      <c r="AX1239" s="41"/>
      <c r="AY1239" s="41"/>
      <c r="AZ1239" s="41"/>
      <c r="BA1239" s="39"/>
      <c r="BB1239" s="87" t="s">
        <v>1296</v>
      </c>
      <c r="BC1239" s="96">
        <v>500</v>
      </c>
      <c r="BD1239" s="96">
        <v>800</v>
      </c>
      <c r="BE1239" s="96"/>
      <c r="BF1239" s="96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41"/>
      <c r="CA1239" s="41"/>
      <c r="CB1239" s="41"/>
      <c r="CC1239" s="41"/>
      <c r="CD1239" s="41"/>
      <c r="CE1239" s="41"/>
      <c r="CF1239" s="41"/>
      <c r="CG1239" s="41"/>
      <c r="CH1239" s="41"/>
      <c r="CI1239" s="41"/>
      <c r="CJ1239" s="41"/>
      <c r="CK1239" s="41"/>
      <c r="CL1239" s="41"/>
      <c r="CM1239" s="41"/>
      <c r="CN1239" s="41"/>
      <c r="CO1239" s="41"/>
      <c r="CP1239" s="41"/>
      <c r="CQ1239" s="41"/>
      <c r="CR1239" s="41"/>
      <c r="CS1239" s="41"/>
      <c r="CT1239" s="41"/>
      <c r="CU1239" s="41"/>
      <c r="CV1239" s="41"/>
      <c r="CW1239" s="41"/>
      <c r="CX1239" s="41"/>
      <c r="CY1239" s="41"/>
      <c r="CZ1239" s="41"/>
      <c r="DA1239" s="41"/>
      <c r="DB1239" s="41"/>
      <c r="DC1239" s="41"/>
      <c r="DD1239" s="41"/>
      <c r="DE1239" s="41"/>
      <c r="DF1239" s="41"/>
      <c r="DG1239" s="41"/>
      <c r="DH1239" s="39"/>
      <c r="DI1239" s="87" t="s">
        <v>1296</v>
      </c>
      <c r="DJ1239" s="96">
        <v>500</v>
      </c>
      <c r="DK1239" s="96">
        <v>800</v>
      </c>
      <c r="DL1239" s="1"/>
      <c r="DM1239" s="1"/>
      <c r="DN1239" s="1"/>
      <c r="DO1239" s="1"/>
      <c r="DP1239" s="1"/>
      <c r="DQ1239" s="1"/>
      <c r="DR1239" s="1"/>
      <c r="DS1239" s="1"/>
      <c r="DT1239" s="1"/>
      <c r="DU1239" s="1"/>
      <c r="DV1239" s="1"/>
      <c r="DW1239" s="1"/>
      <c r="DX1239" s="1"/>
      <c r="DY1239" s="1"/>
      <c r="DZ1239" s="1"/>
      <c r="EA1239" s="1"/>
      <c r="EB1239" s="1"/>
      <c r="EC1239" s="1"/>
      <c r="ED1239" s="1"/>
      <c r="EE1239" s="1"/>
      <c r="EF1239" s="1"/>
      <c r="EG1239" s="1"/>
      <c r="EH1239" s="1"/>
      <c r="EI1239" s="1"/>
      <c r="EJ1239" s="1"/>
      <c r="EK1239" s="1"/>
      <c r="EL1239" s="1"/>
      <c r="EM1239" s="1"/>
      <c r="EN1239" s="1"/>
      <c r="EO1239" s="1"/>
      <c r="EP1239" s="1"/>
      <c r="EQ1239" s="1"/>
      <c r="ER1239" s="1"/>
      <c r="ES1239" s="1"/>
      <c r="ET1239" s="1"/>
      <c r="EU1239" s="1"/>
      <c r="EV1239" s="1"/>
    </row>
    <row r="1240" spans="2:152" x14ac:dyDescent="0.4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41"/>
      <c r="V1240" s="41"/>
      <c r="W1240" s="41"/>
      <c r="X1240" s="41"/>
      <c r="Y1240" s="41"/>
      <c r="Z1240" s="41"/>
      <c r="AA1240" s="41"/>
      <c r="AB1240" s="41"/>
      <c r="AC1240" s="41"/>
      <c r="AD1240" s="41"/>
      <c r="AE1240" s="41"/>
      <c r="AF1240" s="41"/>
      <c r="AG1240" s="41"/>
      <c r="AH1240" s="41"/>
      <c r="AI1240" s="41"/>
      <c r="AJ1240" s="41"/>
      <c r="AK1240" s="41"/>
      <c r="AL1240" s="41"/>
      <c r="AM1240" s="41"/>
      <c r="AN1240" s="41"/>
      <c r="AO1240" s="41"/>
      <c r="AP1240" s="41"/>
      <c r="AQ1240" s="41"/>
      <c r="AR1240" s="41"/>
      <c r="AS1240" s="41"/>
      <c r="AT1240" s="41"/>
      <c r="AU1240" s="41"/>
      <c r="AV1240" s="41"/>
      <c r="AW1240" s="41"/>
      <c r="AX1240" s="41"/>
      <c r="AY1240" s="41"/>
      <c r="AZ1240" s="41"/>
      <c r="BA1240" s="39"/>
      <c r="BB1240" s="87" t="s">
        <v>1297</v>
      </c>
      <c r="BC1240" s="96">
        <v>800</v>
      </c>
      <c r="BD1240" s="96">
        <v>1100</v>
      </c>
      <c r="BE1240" s="96"/>
      <c r="BF1240" s="96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41"/>
      <c r="CA1240" s="41"/>
      <c r="CB1240" s="41"/>
      <c r="CC1240" s="41"/>
      <c r="CD1240" s="41"/>
      <c r="CE1240" s="41"/>
      <c r="CF1240" s="41"/>
      <c r="CG1240" s="41"/>
      <c r="CH1240" s="41"/>
      <c r="CI1240" s="41"/>
      <c r="CJ1240" s="41"/>
      <c r="CK1240" s="41"/>
      <c r="CL1240" s="41"/>
      <c r="CM1240" s="41"/>
      <c r="CN1240" s="41"/>
      <c r="CO1240" s="41"/>
      <c r="CP1240" s="41"/>
      <c r="CQ1240" s="41"/>
      <c r="CR1240" s="41"/>
      <c r="CS1240" s="41"/>
      <c r="CT1240" s="41"/>
      <c r="CU1240" s="41"/>
      <c r="CV1240" s="41"/>
      <c r="CW1240" s="41"/>
      <c r="CX1240" s="41"/>
      <c r="CY1240" s="41"/>
      <c r="CZ1240" s="41"/>
      <c r="DA1240" s="41"/>
      <c r="DB1240" s="41"/>
      <c r="DC1240" s="41"/>
      <c r="DD1240" s="41"/>
      <c r="DE1240" s="41"/>
      <c r="DF1240" s="41"/>
      <c r="DG1240" s="41"/>
      <c r="DH1240" s="39"/>
      <c r="DI1240" s="87" t="s">
        <v>1297</v>
      </c>
      <c r="DJ1240" s="96">
        <v>800</v>
      </c>
      <c r="DK1240" s="96">
        <v>1100</v>
      </c>
      <c r="DL1240" s="1"/>
      <c r="DM1240" s="1"/>
      <c r="DN1240" s="1"/>
      <c r="DO1240" s="1"/>
      <c r="DP1240" s="1"/>
      <c r="DQ1240" s="1"/>
      <c r="DR1240" s="1"/>
      <c r="DS1240" s="1"/>
      <c r="DT1240" s="1"/>
      <c r="DU1240" s="1"/>
      <c r="DV1240" s="1"/>
      <c r="DW1240" s="1"/>
      <c r="DX1240" s="1"/>
      <c r="DY1240" s="1"/>
      <c r="DZ1240" s="1"/>
      <c r="EA1240" s="1"/>
      <c r="EB1240" s="1"/>
      <c r="EC1240" s="1"/>
      <c r="ED1240" s="1"/>
      <c r="EE1240" s="1"/>
      <c r="EF1240" s="1"/>
      <c r="EG1240" s="1"/>
      <c r="EH1240" s="1"/>
      <c r="EI1240" s="1"/>
      <c r="EJ1240" s="1"/>
      <c r="EK1240" s="1"/>
      <c r="EL1240" s="1"/>
      <c r="EM1240" s="1"/>
      <c r="EN1240" s="1"/>
      <c r="EO1240" s="1"/>
      <c r="EP1240" s="1"/>
      <c r="EQ1240" s="1"/>
      <c r="ER1240" s="1"/>
      <c r="ES1240" s="1"/>
      <c r="ET1240" s="1"/>
      <c r="EU1240" s="1"/>
      <c r="EV1240" s="1"/>
    </row>
    <row r="1241" spans="2:152" x14ac:dyDescent="0.4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41"/>
      <c r="V1241" s="41"/>
      <c r="W1241" s="41"/>
      <c r="X1241" s="41"/>
      <c r="Y1241" s="41"/>
      <c r="Z1241" s="41"/>
      <c r="AA1241" s="41"/>
      <c r="AB1241" s="41"/>
      <c r="AC1241" s="41"/>
      <c r="AD1241" s="41"/>
      <c r="AE1241" s="41"/>
      <c r="AF1241" s="41"/>
      <c r="AG1241" s="41"/>
      <c r="AH1241" s="41"/>
      <c r="AI1241" s="41"/>
      <c r="AJ1241" s="41"/>
      <c r="AK1241" s="41"/>
      <c r="AL1241" s="41"/>
      <c r="AM1241" s="41"/>
      <c r="AN1241" s="41"/>
      <c r="AO1241" s="41"/>
      <c r="AP1241" s="41"/>
      <c r="AQ1241" s="41"/>
      <c r="AR1241" s="41"/>
      <c r="AS1241" s="41"/>
      <c r="AT1241" s="41"/>
      <c r="AU1241" s="41"/>
      <c r="AV1241" s="41"/>
      <c r="AW1241" s="41"/>
      <c r="AX1241" s="41"/>
      <c r="AY1241" s="41"/>
      <c r="AZ1241" s="41"/>
      <c r="BA1241" s="39"/>
      <c r="BB1241" s="87" t="s">
        <v>1298</v>
      </c>
      <c r="BC1241" s="96">
        <v>1100</v>
      </c>
      <c r="BD1241" s="96">
        <v>1400</v>
      </c>
      <c r="BE1241" s="96"/>
      <c r="BF1241" s="96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41"/>
      <c r="CA1241" s="41"/>
      <c r="CB1241" s="41"/>
      <c r="CC1241" s="41"/>
      <c r="CD1241" s="41"/>
      <c r="CE1241" s="41"/>
      <c r="CF1241" s="41"/>
      <c r="CG1241" s="41"/>
      <c r="CH1241" s="41"/>
      <c r="CI1241" s="41"/>
      <c r="CJ1241" s="41"/>
      <c r="CK1241" s="41"/>
      <c r="CL1241" s="41"/>
      <c r="CM1241" s="41"/>
      <c r="CN1241" s="41"/>
      <c r="CO1241" s="41"/>
      <c r="CP1241" s="41"/>
      <c r="CQ1241" s="41"/>
      <c r="CR1241" s="41"/>
      <c r="CS1241" s="41"/>
      <c r="CT1241" s="41"/>
      <c r="CU1241" s="41"/>
      <c r="CV1241" s="41"/>
      <c r="CW1241" s="41"/>
      <c r="CX1241" s="41"/>
      <c r="CY1241" s="41"/>
      <c r="CZ1241" s="41"/>
      <c r="DA1241" s="41"/>
      <c r="DB1241" s="41"/>
      <c r="DC1241" s="41"/>
      <c r="DD1241" s="41"/>
      <c r="DE1241" s="41"/>
      <c r="DF1241" s="41"/>
      <c r="DG1241" s="41"/>
      <c r="DH1241" s="39"/>
      <c r="DI1241" s="87" t="s">
        <v>1298</v>
      </c>
      <c r="DJ1241" s="96">
        <v>1100</v>
      </c>
      <c r="DK1241" s="96">
        <v>1400</v>
      </c>
      <c r="DL1241" s="1"/>
      <c r="DM1241" s="1"/>
      <c r="DN1241" s="1"/>
      <c r="DO1241" s="1"/>
      <c r="DP1241" s="1"/>
      <c r="DQ1241" s="1"/>
      <c r="DR1241" s="1"/>
      <c r="DS1241" s="1"/>
      <c r="DT1241" s="1"/>
      <c r="DU1241" s="1"/>
      <c r="DV1241" s="1"/>
      <c r="DW1241" s="1"/>
      <c r="DX1241" s="1"/>
      <c r="DY1241" s="1"/>
      <c r="DZ1241" s="1"/>
      <c r="EA1241" s="1"/>
      <c r="EB1241" s="1"/>
      <c r="EC1241" s="1"/>
      <c r="ED1241" s="1"/>
      <c r="EE1241" s="1"/>
      <c r="EF1241" s="1"/>
      <c r="EG1241" s="1"/>
      <c r="EH1241" s="1"/>
      <c r="EI1241" s="1"/>
      <c r="EJ1241" s="1"/>
      <c r="EK1241" s="1"/>
      <c r="EL1241" s="1"/>
      <c r="EM1241" s="1"/>
      <c r="EN1241" s="1"/>
      <c r="EO1241" s="1"/>
      <c r="EP1241" s="1"/>
      <c r="EQ1241" s="1"/>
      <c r="ER1241" s="1"/>
      <c r="ES1241" s="1"/>
      <c r="ET1241" s="1"/>
      <c r="EU1241" s="1"/>
      <c r="EV1241" s="1"/>
    </row>
    <row r="1242" spans="2:152" x14ac:dyDescent="0.4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41"/>
      <c r="V1242" s="41"/>
      <c r="W1242" s="41"/>
      <c r="X1242" s="41"/>
      <c r="Y1242" s="41"/>
      <c r="Z1242" s="41"/>
      <c r="AA1242" s="41"/>
      <c r="AB1242" s="41"/>
      <c r="AC1242" s="41"/>
      <c r="AD1242" s="41"/>
      <c r="AE1242" s="41"/>
      <c r="AF1242" s="41"/>
      <c r="AG1242" s="41"/>
      <c r="AH1242" s="41"/>
      <c r="AI1242" s="41"/>
      <c r="AJ1242" s="41"/>
      <c r="AK1242" s="41"/>
      <c r="AL1242" s="41"/>
      <c r="AM1242" s="41"/>
      <c r="AN1242" s="41"/>
      <c r="AO1242" s="41"/>
      <c r="AP1242" s="41"/>
      <c r="AQ1242" s="41"/>
      <c r="AR1242" s="41"/>
      <c r="AS1242" s="41"/>
      <c r="AT1242" s="41"/>
      <c r="AU1242" s="41"/>
      <c r="AV1242" s="41"/>
      <c r="AW1242" s="41"/>
      <c r="AX1242" s="41"/>
      <c r="AY1242" s="41"/>
      <c r="AZ1242" s="41"/>
      <c r="BA1242" s="39"/>
      <c r="BB1242" s="87" t="s">
        <v>1299</v>
      </c>
      <c r="BC1242" s="96">
        <v>1400</v>
      </c>
      <c r="BD1242" s="96">
        <v>1700</v>
      </c>
      <c r="BE1242" s="96"/>
      <c r="BF1242" s="96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41"/>
      <c r="CA1242" s="41"/>
      <c r="CB1242" s="41"/>
      <c r="CC1242" s="41"/>
      <c r="CD1242" s="41"/>
      <c r="CE1242" s="41"/>
      <c r="CF1242" s="41"/>
      <c r="CG1242" s="41"/>
      <c r="CH1242" s="41"/>
      <c r="CI1242" s="41"/>
      <c r="CJ1242" s="41"/>
      <c r="CK1242" s="41"/>
      <c r="CL1242" s="41"/>
      <c r="CM1242" s="41"/>
      <c r="CN1242" s="41"/>
      <c r="CO1242" s="41"/>
      <c r="CP1242" s="41"/>
      <c r="CQ1242" s="41"/>
      <c r="CR1242" s="41"/>
      <c r="CS1242" s="41"/>
      <c r="CT1242" s="41"/>
      <c r="CU1242" s="41"/>
      <c r="CV1242" s="41"/>
      <c r="CW1242" s="41"/>
      <c r="CX1242" s="41"/>
      <c r="CY1242" s="41"/>
      <c r="CZ1242" s="41"/>
      <c r="DA1242" s="41"/>
      <c r="DB1242" s="41"/>
      <c r="DC1242" s="41"/>
      <c r="DD1242" s="41"/>
      <c r="DE1242" s="41"/>
      <c r="DF1242" s="41"/>
      <c r="DG1242" s="41"/>
      <c r="DH1242" s="39"/>
      <c r="DI1242" s="87" t="s">
        <v>1299</v>
      </c>
      <c r="DJ1242" s="96">
        <v>1400</v>
      </c>
      <c r="DK1242" s="96">
        <v>1700</v>
      </c>
      <c r="DL1242" s="1"/>
      <c r="DM1242" s="1"/>
      <c r="DN1242" s="1"/>
      <c r="DO1242" s="1"/>
      <c r="DP1242" s="1"/>
      <c r="DQ1242" s="1"/>
      <c r="DR1242" s="1"/>
      <c r="DS1242" s="1"/>
      <c r="DT1242" s="1"/>
      <c r="DU1242" s="1"/>
      <c r="DV1242" s="1"/>
      <c r="DW1242" s="1"/>
      <c r="DX1242" s="1"/>
      <c r="DY1242" s="1"/>
      <c r="DZ1242" s="1"/>
      <c r="EA1242" s="1"/>
      <c r="EB1242" s="1"/>
      <c r="EC1242" s="1"/>
      <c r="ED1242" s="1"/>
      <c r="EE1242" s="1"/>
      <c r="EF1242" s="1"/>
      <c r="EG1242" s="1"/>
      <c r="EH1242" s="1"/>
      <c r="EI1242" s="1"/>
      <c r="EJ1242" s="1"/>
      <c r="EK1242" s="1"/>
      <c r="EL1242" s="1"/>
      <c r="EM1242" s="1"/>
      <c r="EN1242" s="1"/>
      <c r="EO1242" s="1"/>
      <c r="EP1242" s="1"/>
      <c r="EQ1242" s="1"/>
      <c r="ER1242" s="1"/>
      <c r="ES1242" s="1"/>
      <c r="ET1242" s="1"/>
      <c r="EU1242" s="1"/>
      <c r="EV1242" s="1"/>
    </row>
    <row r="1243" spans="2:152" x14ac:dyDescent="0.4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41"/>
      <c r="V1243" s="41"/>
      <c r="W1243" s="41"/>
      <c r="X1243" s="41"/>
      <c r="Y1243" s="41"/>
      <c r="Z1243" s="41"/>
      <c r="AA1243" s="41"/>
      <c r="AB1243" s="41"/>
      <c r="AC1243" s="41"/>
      <c r="AD1243" s="41"/>
      <c r="AE1243" s="41"/>
      <c r="AF1243" s="41"/>
      <c r="AG1243" s="41"/>
      <c r="AH1243" s="41"/>
      <c r="AI1243" s="41"/>
      <c r="AJ1243" s="41"/>
      <c r="AK1243" s="41"/>
      <c r="AL1243" s="41"/>
      <c r="AM1243" s="41"/>
      <c r="AN1243" s="41"/>
      <c r="AO1243" s="41"/>
      <c r="AP1243" s="41"/>
      <c r="AQ1243" s="41"/>
      <c r="AR1243" s="41"/>
      <c r="AS1243" s="41"/>
      <c r="AT1243" s="41"/>
      <c r="AU1243" s="41"/>
      <c r="AV1243" s="41"/>
      <c r="AW1243" s="41"/>
      <c r="AX1243" s="41"/>
      <c r="AY1243" s="41"/>
      <c r="AZ1243" s="41"/>
      <c r="BA1243" s="39"/>
      <c r="BB1243" s="87" t="s">
        <v>1300</v>
      </c>
      <c r="BC1243" s="96">
        <v>1700</v>
      </c>
      <c r="BD1243" s="96">
        <v>2000</v>
      </c>
      <c r="BE1243" s="96"/>
      <c r="BF1243" s="96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41"/>
      <c r="CA1243" s="41"/>
      <c r="CB1243" s="41"/>
      <c r="CC1243" s="41"/>
      <c r="CD1243" s="41"/>
      <c r="CE1243" s="41"/>
      <c r="CF1243" s="41"/>
      <c r="CG1243" s="41"/>
      <c r="CH1243" s="41"/>
      <c r="CI1243" s="41"/>
      <c r="CJ1243" s="41"/>
      <c r="CK1243" s="41"/>
      <c r="CL1243" s="41"/>
      <c r="CM1243" s="41"/>
      <c r="CN1243" s="41"/>
      <c r="CO1243" s="41"/>
      <c r="CP1243" s="41"/>
      <c r="CQ1243" s="41"/>
      <c r="CR1243" s="41"/>
      <c r="CS1243" s="41"/>
      <c r="CT1243" s="41"/>
      <c r="CU1243" s="41"/>
      <c r="CV1243" s="41"/>
      <c r="CW1243" s="41"/>
      <c r="CX1243" s="41"/>
      <c r="CY1243" s="41"/>
      <c r="CZ1243" s="41"/>
      <c r="DA1243" s="41"/>
      <c r="DB1243" s="41"/>
      <c r="DC1243" s="41"/>
      <c r="DD1243" s="41"/>
      <c r="DE1243" s="41"/>
      <c r="DF1243" s="41"/>
      <c r="DG1243" s="41"/>
      <c r="DH1243" s="39"/>
      <c r="DI1243" s="87" t="s">
        <v>1300</v>
      </c>
      <c r="DJ1243" s="96">
        <v>1700</v>
      </c>
      <c r="DK1243" s="96">
        <v>2000</v>
      </c>
      <c r="DL1243" s="1"/>
      <c r="DM1243" s="1"/>
      <c r="DN1243" s="1"/>
      <c r="DO1243" s="1"/>
      <c r="DP1243" s="1"/>
      <c r="DQ1243" s="1"/>
      <c r="DR1243" s="1"/>
      <c r="DS1243" s="1"/>
      <c r="DT1243" s="1"/>
      <c r="DU1243" s="1"/>
      <c r="DV1243" s="1"/>
      <c r="DW1243" s="1"/>
      <c r="DX1243" s="1"/>
      <c r="DY1243" s="1"/>
      <c r="DZ1243" s="1"/>
      <c r="EA1243" s="1"/>
      <c r="EB1243" s="1"/>
      <c r="EC1243" s="1"/>
      <c r="ED1243" s="1"/>
      <c r="EE1243" s="1"/>
      <c r="EF1243" s="1"/>
      <c r="EG1243" s="1"/>
      <c r="EH1243" s="1"/>
      <c r="EI1243" s="1"/>
      <c r="EJ1243" s="1"/>
      <c r="EK1243" s="1"/>
      <c r="EL1243" s="1"/>
      <c r="EM1243" s="1"/>
      <c r="EN1243" s="1"/>
      <c r="EO1243" s="1"/>
      <c r="EP1243" s="1"/>
      <c r="EQ1243" s="1"/>
      <c r="ER1243" s="1"/>
      <c r="ES1243" s="1"/>
      <c r="ET1243" s="1"/>
      <c r="EU1243" s="1"/>
      <c r="EV1243" s="1"/>
    </row>
    <row r="1244" spans="2:152" x14ac:dyDescent="0.4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41"/>
      <c r="V1244" s="41"/>
      <c r="W1244" s="41"/>
      <c r="X1244" s="41"/>
      <c r="Y1244" s="41"/>
      <c r="Z1244" s="41"/>
      <c r="AA1244" s="41"/>
      <c r="AB1244" s="41"/>
      <c r="AC1244" s="41"/>
      <c r="AD1244" s="41"/>
      <c r="AE1244" s="41"/>
      <c r="AF1244" s="41"/>
      <c r="AG1244" s="41"/>
      <c r="AH1244" s="41"/>
      <c r="AI1244" s="41"/>
      <c r="AJ1244" s="41"/>
      <c r="AK1244" s="41"/>
      <c r="AL1244" s="41"/>
      <c r="AM1244" s="41"/>
      <c r="AN1244" s="41"/>
      <c r="AO1244" s="41"/>
      <c r="AP1244" s="41"/>
      <c r="AQ1244" s="41"/>
      <c r="AR1244" s="41"/>
      <c r="AS1244" s="41"/>
      <c r="AT1244" s="41"/>
      <c r="AU1244" s="41"/>
      <c r="AV1244" s="41"/>
      <c r="AW1244" s="41"/>
      <c r="AX1244" s="41"/>
      <c r="AY1244" s="41"/>
      <c r="AZ1244" s="41"/>
      <c r="BA1244" s="39"/>
      <c r="BB1244" s="87" t="s">
        <v>1301</v>
      </c>
      <c r="BC1244" s="96">
        <v>2000</v>
      </c>
      <c r="BD1244" s="96">
        <v>2300</v>
      </c>
      <c r="BE1244" s="96"/>
      <c r="BF1244" s="96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41"/>
      <c r="CA1244" s="41"/>
      <c r="CB1244" s="41"/>
      <c r="CC1244" s="41"/>
      <c r="CD1244" s="41"/>
      <c r="CE1244" s="41"/>
      <c r="CF1244" s="41"/>
      <c r="CG1244" s="41"/>
      <c r="CH1244" s="41"/>
      <c r="CI1244" s="41"/>
      <c r="CJ1244" s="41"/>
      <c r="CK1244" s="41"/>
      <c r="CL1244" s="41"/>
      <c r="CM1244" s="41"/>
      <c r="CN1244" s="41"/>
      <c r="CO1244" s="41"/>
      <c r="CP1244" s="41"/>
      <c r="CQ1244" s="41"/>
      <c r="CR1244" s="41"/>
      <c r="CS1244" s="41"/>
      <c r="CT1244" s="41"/>
      <c r="CU1244" s="41"/>
      <c r="CV1244" s="41"/>
      <c r="CW1244" s="41"/>
      <c r="CX1244" s="41"/>
      <c r="CY1244" s="41"/>
      <c r="CZ1244" s="41"/>
      <c r="DA1244" s="41"/>
      <c r="DB1244" s="41"/>
      <c r="DC1244" s="41"/>
      <c r="DD1244" s="41"/>
      <c r="DE1244" s="41"/>
      <c r="DF1244" s="41"/>
      <c r="DG1244" s="41"/>
      <c r="DH1244" s="39"/>
      <c r="DI1244" s="87" t="s">
        <v>1301</v>
      </c>
      <c r="DJ1244" s="96">
        <v>2000</v>
      </c>
      <c r="DK1244" s="96">
        <v>2300</v>
      </c>
      <c r="DL1244" s="1"/>
      <c r="DM1244" s="1"/>
      <c r="DN1244" s="1"/>
      <c r="DO1244" s="1"/>
      <c r="DP1244" s="1"/>
      <c r="DQ1244" s="1"/>
      <c r="DR1244" s="1"/>
      <c r="DS1244" s="1"/>
      <c r="DT1244" s="1"/>
      <c r="DU1244" s="1"/>
      <c r="DV1244" s="1"/>
      <c r="DW1244" s="1"/>
      <c r="DX1244" s="1"/>
      <c r="DY1244" s="1"/>
      <c r="DZ1244" s="1"/>
      <c r="EA1244" s="1"/>
      <c r="EB1244" s="1"/>
      <c r="EC1244" s="1"/>
      <c r="ED1244" s="1"/>
      <c r="EE1244" s="1"/>
      <c r="EF1244" s="1"/>
      <c r="EG1244" s="1"/>
      <c r="EH1244" s="1"/>
      <c r="EI1244" s="1"/>
      <c r="EJ1244" s="1"/>
      <c r="EK1244" s="1"/>
      <c r="EL1244" s="1"/>
      <c r="EM1244" s="1"/>
      <c r="EN1244" s="1"/>
      <c r="EO1244" s="1"/>
      <c r="EP1244" s="1"/>
      <c r="EQ1244" s="1"/>
      <c r="ER1244" s="1"/>
      <c r="ES1244" s="1"/>
      <c r="ET1244" s="1"/>
      <c r="EU1244" s="1"/>
      <c r="EV1244" s="1"/>
    </row>
    <row r="1245" spans="2:152" x14ac:dyDescent="0.4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41"/>
      <c r="V1245" s="41"/>
      <c r="W1245" s="41"/>
      <c r="X1245" s="41"/>
      <c r="Y1245" s="41"/>
      <c r="Z1245" s="41"/>
      <c r="AA1245" s="41"/>
      <c r="AB1245" s="41"/>
      <c r="AC1245" s="41"/>
      <c r="AD1245" s="41"/>
      <c r="AE1245" s="41"/>
      <c r="AF1245" s="41"/>
      <c r="AG1245" s="41"/>
      <c r="AH1245" s="41"/>
      <c r="AI1245" s="41"/>
      <c r="AJ1245" s="41"/>
      <c r="AK1245" s="41"/>
      <c r="AL1245" s="41"/>
      <c r="AM1245" s="41"/>
      <c r="AN1245" s="41"/>
      <c r="AO1245" s="41"/>
      <c r="AP1245" s="41"/>
      <c r="AQ1245" s="41"/>
      <c r="AR1245" s="41"/>
      <c r="AS1245" s="41"/>
      <c r="AT1245" s="41"/>
      <c r="AU1245" s="41"/>
      <c r="AV1245" s="41"/>
      <c r="AW1245" s="41"/>
      <c r="AX1245" s="41"/>
      <c r="AY1245" s="41"/>
      <c r="AZ1245" s="41"/>
      <c r="BA1245" s="39"/>
      <c r="BB1245" s="87" t="s">
        <v>1302</v>
      </c>
      <c r="BC1245" s="96">
        <v>2300</v>
      </c>
      <c r="BD1245" s="96">
        <v>2600</v>
      </c>
      <c r="BE1245" s="96"/>
      <c r="BF1245" s="96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41"/>
      <c r="CA1245" s="41"/>
      <c r="CB1245" s="41"/>
      <c r="CC1245" s="41"/>
      <c r="CD1245" s="41"/>
      <c r="CE1245" s="41"/>
      <c r="CF1245" s="41"/>
      <c r="CG1245" s="41"/>
      <c r="CH1245" s="41"/>
      <c r="CI1245" s="41"/>
      <c r="CJ1245" s="41"/>
      <c r="CK1245" s="41"/>
      <c r="CL1245" s="41"/>
      <c r="CM1245" s="41"/>
      <c r="CN1245" s="41"/>
      <c r="CO1245" s="41"/>
      <c r="CP1245" s="41"/>
      <c r="CQ1245" s="41"/>
      <c r="CR1245" s="41"/>
      <c r="CS1245" s="41"/>
      <c r="CT1245" s="41"/>
      <c r="CU1245" s="41"/>
      <c r="CV1245" s="41"/>
      <c r="CW1245" s="41"/>
      <c r="CX1245" s="41"/>
      <c r="CY1245" s="41"/>
      <c r="CZ1245" s="41"/>
      <c r="DA1245" s="41"/>
      <c r="DB1245" s="41"/>
      <c r="DC1245" s="41"/>
      <c r="DD1245" s="41"/>
      <c r="DE1245" s="41"/>
      <c r="DF1245" s="41"/>
      <c r="DG1245" s="41"/>
      <c r="DH1245" s="39"/>
      <c r="DI1245" s="87" t="s">
        <v>1302</v>
      </c>
      <c r="DJ1245" s="96">
        <v>2300</v>
      </c>
      <c r="DK1245" s="96">
        <v>2600</v>
      </c>
      <c r="DL1245" s="1"/>
      <c r="DM1245" s="1"/>
      <c r="DN1245" s="1"/>
      <c r="DO1245" s="1"/>
      <c r="DP1245" s="1"/>
      <c r="DQ1245" s="1"/>
      <c r="DR1245" s="1"/>
      <c r="DS1245" s="1"/>
      <c r="DT1245" s="1"/>
      <c r="DU1245" s="1"/>
      <c r="DV1245" s="1"/>
      <c r="DW1245" s="1"/>
      <c r="DX1245" s="1"/>
      <c r="DY1245" s="1"/>
      <c r="DZ1245" s="1"/>
      <c r="EA1245" s="1"/>
      <c r="EB1245" s="1"/>
      <c r="EC1245" s="1"/>
      <c r="ED1245" s="1"/>
      <c r="EE1245" s="1"/>
      <c r="EF1245" s="1"/>
      <c r="EG1245" s="1"/>
      <c r="EH1245" s="1"/>
      <c r="EI1245" s="1"/>
      <c r="EJ1245" s="1"/>
      <c r="EK1245" s="1"/>
      <c r="EL1245" s="1"/>
      <c r="EM1245" s="1"/>
      <c r="EN1245" s="1"/>
      <c r="EO1245" s="1"/>
      <c r="EP1245" s="1"/>
      <c r="EQ1245" s="1"/>
      <c r="ER1245" s="1"/>
      <c r="ES1245" s="1"/>
      <c r="ET1245" s="1"/>
      <c r="EU1245" s="1"/>
      <c r="EV1245" s="1"/>
    </row>
    <row r="1246" spans="2:152" x14ac:dyDescent="0.4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41"/>
      <c r="V1246" s="41"/>
      <c r="W1246" s="41"/>
      <c r="X1246" s="41"/>
      <c r="Y1246" s="41"/>
      <c r="Z1246" s="41"/>
      <c r="AA1246" s="41"/>
      <c r="AB1246" s="41"/>
      <c r="AC1246" s="41"/>
      <c r="AD1246" s="41"/>
      <c r="AE1246" s="41"/>
      <c r="AF1246" s="41"/>
      <c r="AG1246" s="41"/>
      <c r="AH1246" s="41"/>
      <c r="AI1246" s="41"/>
      <c r="AJ1246" s="41"/>
      <c r="AK1246" s="41"/>
      <c r="AL1246" s="41"/>
      <c r="AM1246" s="41"/>
      <c r="AN1246" s="41"/>
      <c r="AO1246" s="41"/>
      <c r="AP1246" s="41"/>
      <c r="AQ1246" s="41"/>
      <c r="AR1246" s="41"/>
      <c r="AS1246" s="41"/>
      <c r="AT1246" s="41"/>
      <c r="AU1246" s="41"/>
      <c r="AV1246" s="41"/>
      <c r="AW1246" s="41"/>
      <c r="AX1246" s="41"/>
      <c r="AY1246" s="41"/>
      <c r="AZ1246" s="41"/>
      <c r="BA1246" s="39"/>
      <c r="BB1246" s="87" t="s">
        <v>1303</v>
      </c>
      <c r="BC1246" s="88">
        <v>1210</v>
      </c>
      <c r="BD1246" s="88">
        <v>1660</v>
      </c>
      <c r="BE1246" s="88"/>
      <c r="BF1246" s="88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41"/>
      <c r="CA1246" s="41"/>
      <c r="CB1246" s="41"/>
      <c r="CC1246" s="41"/>
      <c r="CD1246" s="41"/>
      <c r="CE1246" s="41"/>
      <c r="CF1246" s="41"/>
      <c r="CG1246" s="41"/>
      <c r="CH1246" s="41"/>
      <c r="CI1246" s="41"/>
      <c r="CJ1246" s="41"/>
      <c r="CK1246" s="41"/>
      <c r="CL1246" s="41"/>
      <c r="CM1246" s="41"/>
      <c r="CN1246" s="41"/>
      <c r="CO1246" s="41"/>
      <c r="CP1246" s="41"/>
      <c r="CQ1246" s="41"/>
      <c r="CR1246" s="41"/>
      <c r="CS1246" s="41"/>
      <c r="CT1246" s="41"/>
      <c r="CU1246" s="41"/>
      <c r="CV1246" s="41"/>
      <c r="CW1246" s="41"/>
      <c r="CX1246" s="41"/>
      <c r="CY1246" s="41"/>
      <c r="CZ1246" s="41"/>
      <c r="DA1246" s="41"/>
      <c r="DB1246" s="41"/>
      <c r="DC1246" s="41"/>
      <c r="DD1246" s="41"/>
      <c r="DE1246" s="41"/>
      <c r="DF1246" s="41"/>
      <c r="DG1246" s="41"/>
      <c r="DH1246" s="39"/>
      <c r="DI1246" s="87" t="s">
        <v>1303</v>
      </c>
      <c r="DJ1246" s="88">
        <v>1210</v>
      </c>
      <c r="DK1246" s="88">
        <v>1660</v>
      </c>
      <c r="DL1246" s="1"/>
      <c r="DM1246" s="1"/>
      <c r="DN1246" s="1"/>
      <c r="DO1246" s="1"/>
      <c r="DP1246" s="1"/>
      <c r="DQ1246" s="1"/>
      <c r="DR1246" s="1"/>
      <c r="DS1246" s="1"/>
      <c r="DT1246" s="1"/>
      <c r="DU1246" s="1"/>
      <c r="DV1246" s="1"/>
      <c r="DW1246" s="1"/>
      <c r="DX1246" s="1"/>
      <c r="DY1246" s="1"/>
      <c r="DZ1246" s="1"/>
      <c r="EA1246" s="1"/>
      <c r="EB1246" s="1"/>
      <c r="EC1246" s="1"/>
      <c r="ED1246" s="1"/>
      <c r="EE1246" s="1"/>
      <c r="EF1246" s="1"/>
      <c r="EG1246" s="1"/>
      <c r="EH1246" s="1"/>
      <c r="EI1246" s="1"/>
      <c r="EJ1246" s="1"/>
      <c r="EK1246" s="1"/>
      <c r="EL1246" s="1"/>
      <c r="EM1246" s="1"/>
      <c r="EN1246" s="1"/>
      <c r="EO1246" s="1"/>
      <c r="EP1246" s="1"/>
      <c r="EQ1246" s="1"/>
      <c r="ER1246" s="1"/>
      <c r="ES1246" s="1"/>
      <c r="ET1246" s="1"/>
      <c r="EU1246" s="1"/>
      <c r="EV1246" s="1"/>
    </row>
    <row r="1247" spans="2:152" x14ac:dyDescent="0.4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41"/>
      <c r="V1247" s="41"/>
      <c r="W1247" s="41"/>
      <c r="X1247" s="41"/>
      <c r="Y1247" s="41"/>
      <c r="Z1247" s="41"/>
      <c r="AA1247" s="41"/>
      <c r="AB1247" s="41"/>
      <c r="AC1247" s="41"/>
      <c r="AD1247" s="41"/>
      <c r="AE1247" s="41"/>
      <c r="AF1247" s="41"/>
      <c r="AG1247" s="41"/>
      <c r="AH1247" s="41"/>
      <c r="AI1247" s="41"/>
      <c r="AJ1247" s="41"/>
      <c r="AK1247" s="41"/>
      <c r="AL1247" s="41"/>
      <c r="AM1247" s="41"/>
      <c r="AN1247" s="41"/>
      <c r="AO1247" s="41"/>
      <c r="AP1247" s="41"/>
      <c r="AQ1247" s="41"/>
      <c r="AR1247" s="41"/>
      <c r="AS1247" s="41"/>
      <c r="AT1247" s="41"/>
      <c r="AU1247" s="41"/>
      <c r="AV1247" s="41"/>
      <c r="AW1247" s="41"/>
      <c r="AX1247" s="41"/>
      <c r="AY1247" s="41"/>
      <c r="AZ1247" s="41"/>
      <c r="BA1247" s="39"/>
      <c r="BB1247" s="87" t="s">
        <v>1304</v>
      </c>
      <c r="BC1247" s="88">
        <v>1820</v>
      </c>
      <c r="BD1247" s="88">
        <v>2470</v>
      </c>
      <c r="BE1247" s="88"/>
      <c r="BF1247" s="88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41"/>
      <c r="CA1247" s="41"/>
      <c r="CB1247" s="41"/>
      <c r="CC1247" s="41"/>
      <c r="CD1247" s="41"/>
      <c r="CE1247" s="41"/>
      <c r="CF1247" s="41"/>
      <c r="CG1247" s="41"/>
      <c r="CH1247" s="41"/>
      <c r="CI1247" s="41"/>
      <c r="CJ1247" s="41"/>
      <c r="CK1247" s="41"/>
      <c r="CL1247" s="41"/>
      <c r="CM1247" s="41"/>
      <c r="CN1247" s="41"/>
      <c r="CO1247" s="41"/>
      <c r="CP1247" s="41"/>
      <c r="CQ1247" s="41"/>
      <c r="CR1247" s="41"/>
      <c r="CS1247" s="41"/>
      <c r="CT1247" s="41"/>
      <c r="CU1247" s="41"/>
      <c r="CV1247" s="41"/>
      <c r="CW1247" s="41"/>
      <c r="CX1247" s="41"/>
      <c r="CY1247" s="41"/>
      <c r="CZ1247" s="41"/>
      <c r="DA1247" s="41"/>
      <c r="DB1247" s="41"/>
      <c r="DC1247" s="41"/>
      <c r="DD1247" s="41"/>
      <c r="DE1247" s="41"/>
      <c r="DF1247" s="41"/>
      <c r="DG1247" s="41"/>
      <c r="DH1247" s="39"/>
      <c r="DI1247" s="87" t="s">
        <v>1304</v>
      </c>
      <c r="DJ1247" s="88">
        <v>1820</v>
      </c>
      <c r="DK1247" s="88">
        <v>2470</v>
      </c>
      <c r="DL1247" s="1"/>
      <c r="DM1247" s="1"/>
      <c r="DN1247" s="1"/>
      <c r="DO1247" s="1"/>
      <c r="DP1247" s="1"/>
      <c r="DQ1247" s="1"/>
      <c r="DR1247" s="1"/>
      <c r="DS1247" s="1"/>
      <c r="DT1247" s="1"/>
      <c r="DU1247" s="1"/>
      <c r="DV1247" s="1"/>
      <c r="DW1247" s="1"/>
      <c r="DX1247" s="1"/>
      <c r="DY1247" s="1"/>
      <c r="DZ1247" s="1"/>
      <c r="EA1247" s="1"/>
      <c r="EB1247" s="1"/>
      <c r="EC1247" s="1"/>
      <c r="ED1247" s="1"/>
      <c r="EE1247" s="1"/>
      <c r="EF1247" s="1"/>
      <c r="EG1247" s="1"/>
      <c r="EH1247" s="1"/>
      <c r="EI1247" s="1"/>
      <c r="EJ1247" s="1"/>
      <c r="EK1247" s="1"/>
      <c r="EL1247" s="1"/>
      <c r="EM1247" s="1"/>
      <c r="EN1247" s="1"/>
      <c r="EO1247" s="1"/>
      <c r="EP1247" s="1"/>
      <c r="EQ1247" s="1"/>
      <c r="ER1247" s="1"/>
      <c r="ES1247" s="1"/>
      <c r="ET1247" s="1"/>
      <c r="EU1247" s="1"/>
      <c r="EV1247" s="1"/>
    </row>
    <row r="1248" spans="2:152" x14ac:dyDescent="0.4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41"/>
      <c r="V1248" s="41"/>
      <c r="W1248" s="41"/>
      <c r="X1248" s="41"/>
      <c r="Y1248" s="41"/>
      <c r="Z1248" s="41"/>
      <c r="AA1248" s="41"/>
      <c r="AB1248" s="41"/>
      <c r="AC1248" s="41"/>
      <c r="AD1248" s="41"/>
      <c r="AE1248" s="41"/>
      <c r="AF1248" s="41"/>
      <c r="AG1248" s="41"/>
      <c r="AH1248" s="41"/>
      <c r="AI1248" s="41"/>
      <c r="AJ1248" s="41"/>
      <c r="AK1248" s="41"/>
      <c r="AL1248" s="41"/>
      <c r="AM1248" s="41"/>
      <c r="AN1248" s="41"/>
      <c r="AO1248" s="41"/>
      <c r="AP1248" s="41"/>
      <c r="AQ1248" s="41"/>
      <c r="AR1248" s="41"/>
      <c r="AS1248" s="41"/>
      <c r="AT1248" s="41"/>
      <c r="AU1248" s="41"/>
      <c r="AV1248" s="41"/>
      <c r="AW1248" s="41"/>
      <c r="AX1248" s="41"/>
      <c r="AY1248" s="41"/>
      <c r="AZ1248" s="41"/>
      <c r="BA1248" s="39"/>
      <c r="BB1248" s="87" t="s">
        <v>1305</v>
      </c>
      <c r="BC1248" s="96">
        <v>200</v>
      </c>
      <c r="BD1248" s="96">
        <v>400</v>
      </c>
      <c r="BE1248" s="96"/>
      <c r="BF1248" s="96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41"/>
      <c r="CA1248" s="41"/>
      <c r="CB1248" s="41"/>
      <c r="CC1248" s="41"/>
      <c r="CD1248" s="41"/>
      <c r="CE1248" s="41"/>
      <c r="CF1248" s="41"/>
      <c r="CG1248" s="41"/>
      <c r="CH1248" s="41"/>
      <c r="CI1248" s="41"/>
      <c r="CJ1248" s="41"/>
      <c r="CK1248" s="41"/>
      <c r="CL1248" s="41"/>
      <c r="CM1248" s="41"/>
      <c r="CN1248" s="41"/>
      <c r="CO1248" s="41"/>
      <c r="CP1248" s="41"/>
      <c r="CQ1248" s="41"/>
      <c r="CR1248" s="41"/>
      <c r="CS1248" s="41"/>
      <c r="CT1248" s="41"/>
      <c r="CU1248" s="41"/>
      <c r="CV1248" s="41"/>
      <c r="CW1248" s="41"/>
      <c r="CX1248" s="41"/>
      <c r="CY1248" s="41"/>
      <c r="CZ1248" s="41"/>
      <c r="DA1248" s="41"/>
      <c r="DB1248" s="41"/>
      <c r="DC1248" s="41"/>
      <c r="DD1248" s="41"/>
      <c r="DE1248" s="41"/>
      <c r="DF1248" s="41"/>
      <c r="DG1248" s="41"/>
      <c r="DH1248" s="39"/>
      <c r="DI1248" s="87" t="s">
        <v>1305</v>
      </c>
      <c r="DJ1248" s="96">
        <v>200</v>
      </c>
      <c r="DK1248" s="96">
        <v>400</v>
      </c>
      <c r="DL1248" s="1"/>
      <c r="DM1248" s="1"/>
      <c r="DN1248" s="1"/>
      <c r="DO1248" s="1"/>
      <c r="DP1248" s="1"/>
      <c r="DQ1248" s="1"/>
      <c r="DR1248" s="1"/>
      <c r="DS1248" s="1"/>
      <c r="DT1248" s="1"/>
      <c r="DU1248" s="1"/>
      <c r="DV1248" s="1"/>
      <c r="DW1248" s="1"/>
      <c r="DX1248" s="1"/>
      <c r="DY1248" s="1"/>
      <c r="DZ1248" s="1"/>
      <c r="EA1248" s="1"/>
      <c r="EB1248" s="1"/>
      <c r="EC1248" s="1"/>
      <c r="ED1248" s="1"/>
      <c r="EE1248" s="1"/>
      <c r="EF1248" s="1"/>
      <c r="EG1248" s="1"/>
      <c r="EH1248" s="1"/>
      <c r="EI1248" s="1"/>
      <c r="EJ1248" s="1"/>
      <c r="EK1248" s="1"/>
      <c r="EL1248" s="1"/>
      <c r="EM1248" s="1"/>
      <c r="EN1248" s="1"/>
      <c r="EO1248" s="1"/>
      <c r="EP1248" s="1"/>
      <c r="EQ1248" s="1"/>
      <c r="ER1248" s="1"/>
      <c r="ES1248" s="1"/>
      <c r="ET1248" s="1"/>
      <c r="EU1248" s="1"/>
      <c r="EV1248" s="1"/>
    </row>
    <row r="1249" spans="2:152" x14ac:dyDescent="0.4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41"/>
      <c r="V1249" s="41"/>
      <c r="W1249" s="41"/>
      <c r="X1249" s="41"/>
      <c r="Y1249" s="41"/>
      <c r="Z1249" s="41"/>
      <c r="AA1249" s="41"/>
      <c r="AB1249" s="41"/>
      <c r="AC1249" s="41"/>
      <c r="AD1249" s="41"/>
      <c r="AE1249" s="41"/>
      <c r="AF1249" s="41"/>
      <c r="AG1249" s="41"/>
      <c r="AH1249" s="41"/>
      <c r="AI1249" s="41"/>
      <c r="AJ1249" s="41"/>
      <c r="AK1249" s="41"/>
      <c r="AL1249" s="41"/>
      <c r="AM1249" s="41"/>
      <c r="AN1249" s="41"/>
      <c r="AO1249" s="41"/>
      <c r="AP1249" s="41"/>
      <c r="AQ1249" s="41"/>
      <c r="AR1249" s="41"/>
      <c r="AS1249" s="41"/>
      <c r="AT1249" s="41"/>
      <c r="AU1249" s="41"/>
      <c r="AV1249" s="41"/>
      <c r="AW1249" s="41"/>
      <c r="AX1249" s="41"/>
      <c r="AY1249" s="41"/>
      <c r="AZ1249" s="41"/>
      <c r="BA1249" s="39"/>
      <c r="BB1249" s="87" t="s">
        <v>1306</v>
      </c>
      <c r="BC1249" s="96">
        <v>5200</v>
      </c>
      <c r="BD1249" s="96">
        <v>5800</v>
      </c>
      <c r="BE1249" s="96"/>
      <c r="BF1249" s="96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41"/>
      <c r="CA1249" s="41"/>
      <c r="CB1249" s="41"/>
      <c r="CC1249" s="41"/>
      <c r="CD1249" s="41"/>
      <c r="CE1249" s="41"/>
      <c r="CF1249" s="41"/>
      <c r="CG1249" s="41"/>
      <c r="CH1249" s="41"/>
      <c r="CI1249" s="41"/>
      <c r="CJ1249" s="41"/>
      <c r="CK1249" s="41"/>
      <c r="CL1249" s="41"/>
      <c r="CM1249" s="41"/>
      <c r="CN1249" s="41"/>
      <c r="CO1249" s="41"/>
      <c r="CP1249" s="41"/>
      <c r="CQ1249" s="41"/>
      <c r="CR1249" s="41"/>
      <c r="CS1249" s="41"/>
      <c r="CT1249" s="41"/>
      <c r="CU1249" s="41"/>
      <c r="CV1249" s="41"/>
      <c r="CW1249" s="41"/>
      <c r="CX1249" s="41"/>
      <c r="CY1249" s="41"/>
      <c r="CZ1249" s="41"/>
      <c r="DA1249" s="41"/>
      <c r="DB1249" s="41"/>
      <c r="DC1249" s="41"/>
      <c r="DD1249" s="41"/>
      <c r="DE1249" s="41"/>
      <c r="DF1249" s="41"/>
      <c r="DG1249" s="41"/>
      <c r="DH1249" s="39"/>
      <c r="DI1249" s="87" t="s">
        <v>1306</v>
      </c>
      <c r="DJ1249" s="96">
        <v>5200</v>
      </c>
      <c r="DK1249" s="96">
        <v>5800</v>
      </c>
      <c r="DL1249" s="1"/>
      <c r="DM1249" s="1"/>
      <c r="DN1249" s="1"/>
      <c r="DO1249" s="1"/>
      <c r="DP1249" s="1"/>
      <c r="DQ1249" s="1"/>
      <c r="DR1249" s="1"/>
      <c r="DS1249" s="1"/>
      <c r="DT1249" s="1"/>
      <c r="DU1249" s="1"/>
      <c r="DV1249" s="1"/>
      <c r="DW1249" s="1"/>
      <c r="DX1249" s="1"/>
      <c r="DY1249" s="1"/>
      <c r="DZ1249" s="1"/>
      <c r="EA1249" s="1"/>
      <c r="EB1249" s="1"/>
      <c r="EC1249" s="1"/>
      <c r="ED1249" s="1"/>
      <c r="EE1249" s="1"/>
      <c r="EF1249" s="1"/>
      <c r="EG1249" s="1"/>
      <c r="EH1249" s="1"/>
      <c r="EI1249" s="1"/>
      <c r="EJ1249" s="1"/>
      <c r="EK1249" s="1"/>
      <c r="EL1249" s="1"/>
      <c r="EM1249" s="1"/>
      <c r="EN1249" s="1"/>
      <c r="EO1249" s="1"/>
      <c r="EP1249" s="1"/>
      <c r="EQ1249" s="1"/>
      <c r="ER1249" s="1"/>
      <c r="ES1249" s="1"/>
      <c r="ET1249" s="1"/>
      <c r="EU1249" s="1"/>
      <c r="EV1249" s="1"/>
    </row>
    <row r="1250" spans="2:152" x14ac:dyDescent="0.4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41"/>
      <c r="V1250" s="41"/>
      <c r="W1250" s="41"/>
      <c r="X1250" s="41"/>
      <c r="Y1250" s="41"/>
      <c r="Z1250" s="41"/>
      <c r="AA1250" s="41"/>
      <c r="AB1250" s="41"/>
      <c r="AC1250" s="41"/>
      <c r="AD1250" s="41"/>
      <c r="AE1250" s="41"/>
      <c r="AF1250" s="41"/>
      <c r="AG1250" s="41"/>
      <c r="AH1250" s="41"/>
      <c r="AI1250" s="41"/>
      <c r="AJ1250" s="41"/>
      <c r="AK1250" s="41"/>
      <c r="AL1250" s="41"/>
      <c r="AM1250" s="41"/>
      <c r="AN1250" s="41"/>
      <c r="AO1250" s="41"/>
      <c r="AP1250" s="41"/>
      <c r="AQ1250" s="41"/>
      <c r="AR1250" s="41"/>
      <c r="AS1250" s="41"/>
      <c r="AT1250" s="41"/>
      <c r="AU1250" s="41"/>
      <c r="AV1250" s="41"/>
      <c r="AW1250" s="41"/>
      <c r="AX1250" s="41"/>
      <c r="AY1250" s="41"/>
      <c r="AZ1250" s="41"/>
      <c r="BA1250" s="39"/>
      <c r="BB1250" s="87" t="s">
        <v>1307</v>
      </c>
      <c r="BC1250" s="96">
        <v>5800</v>
      </c>
      <c r="BD1250" s="96">
        <v>6400</v>
      </c>
      <c r="BE1250" s="96"/>
      <c r="BF1250" s="96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41"/>
      <c r="CA1250" s="41"/>
      <c r="CB1250" s="41"/>
      <c r="CC1250" s="41"/>
      <c r="CD1250" s="41"/>
      <c r="CE1250" s="41"/>
      <c r="CF1250" s="41"/>
      <c r="CG1250" s="41"/>
      <c r="CH1250" s="41"/>
      <c r="CI1250" s="41"/>
      <c r="CJ1250" s="41"/>
      <c r="CK1250" s="41"/>
      <c r="CL1250" s="41"/>
      <c r="CM1250" s="41"/>
      <c r="CN1250" s="41"/>
      <c r="CO1250" s="41"/>
      <c r="CP1250" s="41"/>
      <c r="CQ1250" s="41"/>
      <c r="CR1250" s="41"/>
      <c r="CS1250" s="41"/>
      <c r="CT1250" s="41"/>
      <c r="CU1250" s="41"/>
      <c r="CV1250" s="41"/>
      <c r="CW1250" s="41"/>
      <c r="CX1250" s="41"/>
      <c r="CY1250" s="41"/>
      <c r="CZ1250" s="41"/>
      <c r="DA1250" s="41"/>
      <c r="DB1250" s="41"/>
      <c r="DC1250" s="41"/>
      <c r="DD1250" s="41"/>
      <c r="DE1250" s="41"/>
      <c r="DF1250" s="41"/>
      <c r="DG1250" s="41"/>
      <c r="DH1250" s="39"/>
      <c r="DI1250" s="87" t="s">
        <v>1307</v>
      </c>
      <c r="DJ1250" s="96">
        <v>5800</v>
      </c>
      <c r="DK1250" s="96">
        <v>6400</v>
      </c>
      <c r="DL1250" s="1"/>
      <c r="DM1250" s="1"/>
      <c r="DN1250" s="1"/>
      <c r="DO1250" s="1"/>
      <c r="DP1250" s="1"/>
      <c r="DQ1250" s="1"/>
      <c r="DR1250" s="1"/>
      <c r="DS1250" s="1"/>
      <c r="DT1250" s="1"/>
      <c r="DU1250" s="1"/>
      <c r="DV1250" s="1"/>
      <c r="DW1250" s="1"/>
      <c r="DX1250" s="1"/>
      <c r="DY1250" s="1"/>
      <c r="DZ1250" s="1"/>
      <c r="EA1250" s="1"/>
      <c r="EB1250" s="1"/>
      <c r="EC1250" s="1"/>
      <c r="ED1250" s="1"/>
      <c r="EE1250" s="1"/>
      <c r="EF1250" s="1"/>
      <c r="EG1250" s="1"/>
      <c r="EH1250" s="1"/>
      <c r="EI1250" s="1"/>
      <c r="EJ1250" s="1"/>
      <c r="EK1250" s="1"/>
      <c r="EL1250" s="1"/>
      <c r="EM1250" s="1"/>
      <c r="EN1250" s="1"/>
      <c r="EO1250" s="1"/>
      <c r="EP1250" s="1"/>
      <c r="EQ1250" s="1"/>
      <c r="ER1250" s="1"/>
      <c r="ES1250" s="1"/>
      <c r="ET1250" s="1"/>
      <c r="EU1250" s="1"/>
      <c r="EV1250" s="1"/>
    </row>
    <row r="1251" spans="2:152" x14ac:dyDescent="0.4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41"/>
      <c r="V1251" s="41"/>
      <c r="W1251" s="41"/>
      <c r="X1251" s="41"/>
      <c r="Y1251" s="41"/>
      <c r="Z1251" s="41"/>
      <c r="AA1251" s="41"/>
      <c r="AB1251" s="41"/>
      <c r="AC1251" s="41"/>
      <c r="AD1251" s="41"/>
      <c r="AE1251" s="41"/>
      <c r="AF1251" s="41"/>
      <c r="AG1251" s="41"/>
      <c r="AH1251" s="41"/>
      <c r="AI1251" s="41"/>
      <c r="AJ1251" s="41"/>
      <c r="AK1251" s="41"/>
      <c r="AL1251" s="41"/>
      <c r="AM1251" s="41"/>
      <c r="AN1251" s="41"/>
      <c r="AO1251" s="41"/>
      <c r="AP1251" s="41"/>
      <c r="AQ1251" s="41"/>
      <c r="AR1251" s="41"/>
      <c r="AS1251" s="41"/>
      <c r="AT1251" s="41"/>
      <c r="AU1251" s="41"/>
      <c r="AV1251" s="41"/>
      <c r="AW1251" s="41"/>
      <c r="AX1251" s="41"/>
      <c r="AY1251" s="41"/>
      <c r="AZ1251" s="41"/>
      <c r="BA1251" s="39"/>
      <c r="BB1251" s="87" t="s">
        <v>1308</v>
      </c>
      <c r="BC1251" s="96">
        <v>6400</v>
      </c>
      <c r="BD1251" s="96">
        <v>7000</v>
      </c>
      <c r="BE1251" s="96"/>
      <c r="BF1251" s="96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41"/>
      <c r="CA1251" s="41"/>
      <c r="CB1251" s="41"/>
      <c r="CC1251" s="41"/>
      <c r="CD1251" s="41"/>
      <c r="CE1251" s="41"/>
      <c r="CF1251" s="41"/>
      <c r="CG1251" s="41"/>
      <c r="CH1251" s="41"/>
      <c r="CI1251" s="41"/>
      <c r="CJ1251" s="41"/>
      <c r="CK1251" s="41"/>
      <c r="CL1251" s="41"/>
      <c r="CM1251" s="41"/>
      <c r="CN1251" s="41"/>
      <c r="CO1251" s="41"/>
      <c r="CP1251" s="41"/>
      <c r="CQ1251" s="41"/>
      <c r="CR1251" s="41"/>
      <c r="CS1251" s="41"/>
      <c r="CT1251" s="41"/>
      <c r="CU1251" s="41"/>
      <c r="CV1251" s="41"/>
      <c r="CW1251" s="41"/>
      <c r="CX1251" s="41"/>
      <c r="CY1251" s="41"/>
      <c r="CZ1251" s="41"/>
      <c r="DA1251" s="41"/>
      <c r="DB1251" s="41"/>
      <c r="DC1251" s="41"/>
      <c r="DD1251" s="41"/>
      <c r="DE1251" s="41"/>
      <c r="DF1251" s="41"/>
      <c r="DG1251" s="41"/>
      <c r="DH1251" s="39"/>
      <c r="DI1251" s="87" t="s">
        <v>1308</v>
      </c>
      <c r="DJ1251" s="96">
        <v>6400</v>
      </c>
      <c r="DK1251" s="96">
        <v>7000</v>
      </c>
      <c r="DL1251" s="1"/>
      <c r="DM1251" s="1"/>
      <c r="DN1251" s="1"/>
      <c r="DO1251" s="1"/>
      <c r="DP1251" s="1"/>
      <c r="DQ1251" s="1"/>
      <c r="DR1251" s="1"/>
      <c r="DS1251" s="1"/>
      <c r="DT1251" s="1"/>
      <c r="DU1251" s="1"/>
      <c r="DV1251" s="1"/>
      <c r="DW1251" s="1"/>
      <c r="DX1251" s="1"/>
      <c r="DY1251" s="1"/>
      <c r="DZ1251" s="1"/>
      <c r="EA1251" s="1"/>
      <c r="EB1251" s="1"/>
      <c r="EC1251" s="1"/>
      <c r="ED1251" s="1"/>
      <c r="EE1251" s="1"/>
      <c r="EF1251" s="1"/>
      <c r="EG1251" s="1"/>
      <c r="EH1251" s="1"/>
      <c r="EI1251" s="1"/>
      <c r="EJ1251" s="1"/>
      <c r="EK1251" s="1"/>
      <c r="EL1251" s="1"/>
      <c r="EM1251" s="1"/>
      <c r="EN1251" s="1"/>
      <c r="EO1251" s="1"/>
      <c r="EP1251" s="1"/>
      <c r="EQ1251" s="1"/>
      <c r="ER1251" s="1"/>
      <c r="ES1251" s="1"/>
      <c r="ET1251" s="1"/>
      <c r="EU1251" s="1"/>
      <c r="EV1251" s="1"/>
    </row>
    <row r="1252" spans="2:152" x14ac:dyDescent="0.4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41"/>
      <c r="V1252" s="41"/>
      <c r="W1252" s="41"/>
      <c r="X1252" s="41"/>
      <c r="Y1252" s="41"/>
      <c r="Z1252" s="41"/>
      <c r="AA1252" s="41"/>
      <c r="AB1252" s="41"/>
      <c r="AC1252" s="41"/>
      <c r="AD1252" s="41"/>
      <c r="AE1252" s="41"/>
      <c r="AF1252" s="41"/>
      <c r="AG1252" s="41"/>
      <c r="AH1252" s="41"/>
      <c r="AI1252" s="41"/>
      <c r="AJ1252" s="41"/>
      <c r="AK1252" s="41"/>
      <c r="AL1252" s="41"/>
      <c r="AM1252" s="41"/>
      <c r="AN1252" s="41"/>
      <c r="AO1252" s="41"/>
      <c r="AP1252" s="41"/>
      <c r="AQ1252" s="41"/>
      <c r="AR1252" s="41"/>
      <c r="AS1252" s="41"/>
      <c r="AT1252" s="41"/>
      <c r="AU1252" s="41"/>
      <c r="AV1252" s="41"/>
      <c r="AW1252" s="41"/>
      <c r="AX1252" s="41"/>
      <c r="AY1252" s="41"/>
      <c r="AZ1252" s="41"/>
      <c r="BA1252" s="39"/>
      <c r="BB1252" s="87" t="s">
        <v>1309</v>
      </c>
      <c r="BC1252" s="96">
        <v>600</v>
      </c>
      <c r="BD1252" s="96">
        <v>1000</v>
      </c>
      <c r="BE1252" s="96"/>
      <c r="BF1252" s="96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41"/>
      <c r="CA1252" s="41"/>
      <c r="CB1252" s="41"/>
      <c r="CC1252" s="41"/>
      <c r="CD1252" s="41"/>
      <c r="CE1252" s="41"/>
      <c r="CF1252" s="41"/>
      <c r="CG1252" s="41"/>
      <c r="CH1252" s="41"/>
      <c r="CI1252" s="41"/>
      <c r="CJ1252" s="41"/>
      <c r="CK1252" s="41"/>
      <c r="CL1252" s="41"/>
      <c r="CM1252" s="41"/>
      <c r="CN1252" s="41"/>
      <c r="CO1252" s="41"/>
      <c r="CP1252" s="41"/>
      <c r="CQ1252" s="41"/>
      <c r="CR1252" s="41"/>
      <c r="CS1252" s="41"/>
      <c r="CT1252" s="41"/>
      <c r="CU1252" s="41"/>
      <c r="CV1252" s="41"/>
      <c r="CW1252" s="41"/>
      <c r="CX1252" s="41"/>
      <c r="CY1252" s="41"/>
      <c r="CZ1252" s="41"/>
      <c r="DA1252" s="41"/>
      <c r="DB1252" s="41"/>
      <c r="DC1252" s="41"/>
      <c r="DD1252" s="41"/>
      <c r="DE1252" s="41"/>
      <c r="DF1252" s="41"/>
      <c r="DG1252" s="41"/>
      <c r="DH1252" s="39"/>
      <c r="DI1252" s="87" t="s">
        <v>1309</v>
      </c>
      <c r="DJ1252" s="96">
        <v>600</v>
      </c>
      <c r="DK1252" s="96">
        <v>1000</v>
      </c>
      <c r="DL1252" s="1"/>
      <c r="DM1252" s="1"/>
      <c r="DN1252" s="1"/>
      <c r="DO1252" s="1"/>
      <c r="DP1252" s="1"/>
      <c r="DQ1252" s="1"/>
      <c r="DR1252" s="1"/>
      <c r="DS1252" s="1"/>
      <c r="DT1252" s="1"/>
      <c r="DU1252" s="1"/>
      <c r="DV1252" s="1"/>
      <c r="DW1252" s="1"/>
      <c r="DX1252" s="1"/>
      <c r="DY1252" s="1"/>
      <c r="DZ1252" s="1"/>
      <c r="EA1252" s="1"/>
      <c r="EB1252" s="1"/>
      <c r="EC1252" s="1"/>
      <c r="ED1252" s="1"/>
      <c r="EE1252" s="1"/>
      <c r="EF1252" s="1"/>
      <c r="EG1252" s="1"/>
      <c r="EH1252" s="1"/>
      <c r="EI1252" s="1"/>
      <c r="EJ1252" s="1"/>
      <c r="EK1252" s="1"/>
      <c r="EL1252" s="1"/>
      <c r="EM1252" s="1"/>
      <c r="EN1252" s="1"/>
      <c r="EO1252" s="1"/>
      <c r="EP1252" s="1"/>
      <c r="EQ1252" s="1"/>
      <c r="ER1252" s="1"/>
      <c r="ES1252" s="1"/>
      <c r="ET1252" s="1"/>
      <c r="EU1252" s="1"/>
      <c r="EV1252" s="1"/>
    </row>
    <row r="1253" spans="2:152" x14ac:dyDescent="0.4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41"/>
      <c r="V1253" s="41"/>
      <c r="W1253" s="41"/>
      <c r="X1253" s="41"/>
      <c r="Y1253" s="41"/>
      <c r="Z1253" s="41"/>
      <c r="AA1253" s="41"/>
      <c r="AB1253" s="41"/>
      <c r="AC1253" s="41"/>
      <c r="AD1253" s="41"/>
      <c r="AE1253" s="41"/>
      <c r="AF1253" s="41"/>
      <c r="AG1253" s="41"/>
      <c r="AH1253" s="41"/>
      <c r="AI1253" s="41"/>
      <c r="AJ1253" s="41"/>
      <c r="AK1253" s="41"/>
      <c r="AL1253" s="41"/>
      <c r="AM1253" s="41"/>
      <c r="AN1253" s="41"/>
      <c r="AO1253" s="41"/>
      <c r="AP1253" s="41"/>
      <c r="AQ1253" s="41"/>
      <c r="AR1253" s="41"/>
      <c r="AS1253" s="41"/>
      <c r="AT1253" s="41"/>
      <c r="AU1253" s="41"/>
      <c r="AV1253" s="41"/>
      <c r="AW1253" s="41"/>
      <c r="AX1253" s="41"/>
      <c r="AY1253" s="41"/>
      <c r="AZ1253" s="41"/>
      <c r="BA1253" s="39"/>
      <c r="BB1253" s="87" t="s">
        <v>1310</v>
      </c>
      <c r="BC1253" s="96">
        <v>1000</v>
      </c>
      <c r="BD1253" s="96">
        <v>1600</v>
      </c>
      <c r="BE1253" s="96"/>
      <c r="BF1253" s="96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41"/>
      <c r="CA1253" s="41"/>
      <c r="CB1253" s="41"/>
      <c r="CC1253" s="41"/>
      <c r="CD1253" s="41"/>
      <c r="CE1253" s="41"/>
      <c r="CF1253" s="41"/>
      <c r="CG1253" s="41"/>
      <c r="CH1253" s="41"/>
      <c r="CI1253" s="41"/>
      <c r="CJ1253" s="41"/>
      <c r="CK1253" s="41"/>
      <c r="CL1253" s="41"/>
      <c r="CM1253" s="41"/>
      <c r="CN1253" s="41"/>
      <c r="CO1253" s="41"/>
      <c r="CP1253" s="41"/>
      <c r="CQ1253" s="41"/>
      <c r="CR1253" s="41"/>
      <c r="CS1253" s="41"/>
      <c r="CT1253" s="41"/>
      <c r="CU1253" s="41"/>
      <c r="CV1253" s="41"/>
      <c r="CW1253" s="41"/>
      <c r="CX1253" s="41"/>
      <c r="CY1253" s="41"/>
      <c r="CZ1253" s="41"/>
      <c r="DA1253" s="41"/>
      <c r="DB1253" s="41"/>
      <c r="DC1253" s="41"/>
      <c r="DD1253" s="41"/>
      <c r="DE1253" s="41"/>
      <c r="DF1253" s="41"/>
      <c r="DG1253" s="41"/>
      <c r="DH1253" s="39"/>
      <c r="DI1253" s="87" t="s">
        <v>1310</v>
      </c>
      <c r="DJ1253" s="96">
        <v>1000</v>
      </c>
      <c r="DK1253" s="96">
        <v>1600</v>
      </c>
      <c r="DL1253" s="1"/>
      <c r="DM1253" s="1"/>
      <c r="DN1253" s="1"/>
      <c r="DO1253" s="1"/>
      <c r="DP1253" s="1"/>
      <c r="DQ1253" s="1"/>
      <c r="DR1253" s="1"/>
      <c r="DS1253" s="1"/>
      <c r="DT1253" s="1"/>
      <c r="DU1253" s="1"/>
      <c r="DV1253" s="1"/>
      <c r="DW1253" s="1"/>
      <c r="DX1253" s="1"/>
      <c r="DY1253" s="1"/>
      <c r="DZ1253" s="1"/>
      <c r="EA1253" s="1"/>
      <c r="EB1253" s="1"/>
      <c r="EC1253" s="1"/>
      <c r="ED1253" s="1"/>
      <c r="EE1253" s="1"/>
      <c r="EF1253" s="1"/>
      <c r="EG1253" s="1"/>
      <c r="EH1253" s="1"/>
      <c r="EI1253" s="1"/>
      <c r="EJ1253" s="1"/>
      <c r="EK1253" s="1"/>
      <c r="EL1253" s="1"/>
      <c r="EM1253" s="1"/>
      <c r="EN1253" s="1"/>
      <c r="EO1253" s="1"/>
      <c r="EP1253" s="1"/>
      <c r="EQ1253" s="1"/>
      <c r="ER1253" s="1"/>
      <c r="ES1253" s="1"/>
      <c r="ET1253" s="1"/>
      <c r="EU1253" s="1"/>
      <c r="EV1253" s="1"/>
    </row>
    <row r="1254" spans="2:152" x14ac:dyDescent="0.4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41"/>
      <c r="V1254" s="41"/>
      <c r="W1254" s="41"/>
      <c r="X1254" s="41"/>
      <c r="Y1254" s="41"/>
      <c r="Z1254" s="41"/>
      <c r="AA1254" s="41"/>
      <c r="AB1254" s="41"/>
      <c r="AC1254" s="41"/>
      <c r="AD1254" s="41"/>
      <c r="AE1254" s="41"/>
      <c r="AF1254" s="41"/>
      <c r="AG1254" s="41"/>
      <c r="AH1254" s="41"/>
      <c r="AI1254" s="41"/>
      <c r="AJ1254" s="41"/>
      <c r="AK1254" s="41"/>
      <c r="AL1254" s="41"/>
      <c r="AM1254" s="41"/>
      <c r="AN1254" s="41"/>
      <c r="AO1254" s="41"/>
      <c r="AP1254" s="41"/>
      <c r="AQ1254" s="41"/>
      <c r="AR1254" s="41"/>
      <c r="AS1254" s="41"/>
      <c r="AT1254" s="41"/>
      <c r="AU1254" s="41"/>
      <c r="AV1254" s="41"/>
      <c r="AW1254" s="41"/>
      <c r="AX1254" s="41"/>
      <c r="AY1254" s="41"/>
      <c r="AZ1254" s="41"/>
      <c r="BA1254" s="39"/>
      <c r="BB1254" s="87" t="s">
        <v>1311</v>
      </c>
      <c r="BC1254" s="96">
        <v>1600</v>
      </c>
      <c r="BD1254" s="96">
        <v>2200</v>
      </c>
      <c r="BE1254" s="96"/>
      <c r="BF1254" s="96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41"/>
      <c r="CA1254" s="41"/>
      <c r="CB1254" s="41"/>
      <c r="CC1254" s="41"/>
      <c r="CD1254" s="41"/>
      <c r="CE1254" s="41"/>
      <c r="CF1254" s="41"/>
      <c r="CG1254" s="41"/>
      <c r="CH1254" s="41"/>
      <c r="CI1254" s="41"/>
      <c r="CJ1254" s="41"/>
      <c r="CK1254" s="41"/>
      <c r="CL1254" s="41"/>
      <c r="CM1254" s="41"/>
      <c r="CN1254" s="41"/>
      <c r="CO1254" s="41"/>
      <c r="CP1254" s="41"/>
      <c r="CQ1254" s="41"/>
      <c r="CR1254" s="41"/>
      <c r="CS1254" s="41"/>
      <c r="CT1254" s="41"/>
      <c r="CU1254" s="41"/>
      <c r="CV1254" s="41"/>
      <c r="CW1254" s="41"/>
      <c r="CX1254" s="41"/>
      <c r="CY1254" s="41"/>
      <c r="CZ1254" s="41"/>
      <c r="DA1254" s="41"/>
      <c r="DB1254" s="41"/>
      <c r="DC1254" s="41"/>
      <c r="DD1254" s="41"/>
      <c r="DE1254" s="41"/>
      <c r="DF1254" s="41"/>
      <c r="DG1254" s="41"/>
      <c r="DH1254" s="39"/>
      <c r="DI1254" s="87" t="s">
        <v>1311</v>
      </c>
      <c r="DJ1254" s="96">
        <v>1600</v>
      </c>
      <c r="DK1254" s="96">
        <v>2200</v>
      </c>
      <c r="DL1254" s="1"/>
      <c r="DM1254" s="1"/>
      <c r="DN1254" s="1"/>
      <c r="DO1254" s="1"/>
      <c r="DP1254" s="1"/>
      <c r="DQ1254" s="1"/>
      <c r="DR1254" s="1"/>
      <c r="DS1254" s="1"/>
      <c r="DT1254" s="1"/>
      <c r="DU1254" s="1"/>
      <c r="DV1254" s="1"/>
      <c r="DW1254" s="1"/>
      <c r="DX1254" s="1"/>
      <c r="DY1254" s="1"/>
      <c r="DZ1254" s="1"/>
      <c r="EA1254" s="1"/>
      <c r="EB1254" s="1"/>
      <c r="EC1254" s="1"/>
      <c r="ED1254" s="1"/>
      <c r="EE1254" s="1"/>
      <c r="EF1254" s="1"/>
      <c r="EG1254" s="1"/>
      <c r="EH1254" s="1"/>
      <c r="EI1254" s="1"/>
      <c r="EJ1254" s="1"/>
      <c r="EK1254" s="1"/>
      <c r="EL1254" s="1"/>
      <c r="EM1254" s="1"/>
      <c r="EN1254" s="1"/>
      <c r="EO1254" s="1"/>
      <c r="EP1254" s="1"/>
      <c r="EQ1254" s="1"/>
      <c r="ER1254" s="1"/>
      <c r="ES1254" s="1"/>
      <c r="ET1254" s="1"/>
      <c r="EU1254" s="1"/>
      <c r="EV1254" s="1"/>
    </row>
    <row r="1255" spans="2:152" x14ac:dyDescent="0.4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41"/>
      <c r="V1255" s="41"/>
      <c r="W1255" s="41"/>
      <c r="X1255" s="41"/>
      <c r="Y1255" s="41"/>
      <c r="Z1255" s="41"/>
      <c r="AA1255" s="41"/>
      <c r="AB1255" s="41"/>
      <c r="AC1255" s="41"/>
      <c r="AD1255" s="41"/>
      <c r="AE1255" s="41"/>
      <c r="AF1255" s="41"/>
      <c r="AG1255" s="41"/>
      <c r="AH1255" s="41"/>
      <c r="AI1255" s="41"/>
      <c r="AJ1255" s="41"/>
      <c r="AK1255" s="41"/>
      <c r="AL1255" s="41"/>
      <c r="AM1255" s="41"/>
      <c r="AN1255" s="41"/>
      <c r="AO1255" s="41"/>
      <c r="AP1255" s="41"/>
      <c r="AQ1255" s="41"/>
      <c r="AR1255" s="41"/>
      <c r="AS1255" s="41"/>
      <c r="AT1255" s="41"/>
      <c r="AU1255" s="41"/>
      <c r="AV1255" s="41"/>
      <c r="AW1255" s="41"/>
      <c r="AX1255" s="41"/>
      <c r="AY1255" s="41"/>
      <c r="AZ1255" s="41"/>
      <c r="BA1255" s="39"/>
      <c r="BB1255" s="87" t="s">
        <v>1312</v>
      </c>
      <c r="BC1255" s="96">
        <v>2200</v>
      </c>
      <c r="BD1255" s="96">
        <v>2800</v>
      </c>
      <c r="BE1255" s="96"/>
      <c r="BF1255" s="96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41"/>
      <c r="CA1255" s="41"/>
      <c r="CB1255" s="41"/>
      <c r="CC1255" s="41"/>
      <c r="CD1255" s="41"/>
      <c r="CE1255" s="41"/>
      <c r="CF1255" s="41"/>
      <c r="CG1255" s="41"/>
      <c r="CH1255" s="41"/>
      <c r="CI1255" s="41"/>
      <c r="CJ1255" s="41"/>
      <c r="CK1255" s="41"/>
      <c r="CL1255" s="41"/>
      <c r="CM1255" s="41"/>
      <c r="CN1255" s="41"/>
      <c r="CO1255" s="41"/>
      <c r="CP1255" s="41"/>
      <c r="CQ1255" s="41"/>
      <c r="CR1255" s="41"/>
      <c r="CS1255" s="41"/>
      <c r="CT1255" s="41"/>
      <c r="CU1255" s="41"/>
      <c r="CV1255" s="41"/>
      <c r="CW1255" s="41"/>
      <c r="CX1255" s="41"/>
      <c r="CY1255" s="41"/>
      <c r="CZ1255" s="41"/>
      <c r="DA1255" s="41"/>
      <c r="DB1255" s="41"/>
      <c r="DC1255" s="41"/>
      <c r="DD1255" s="41"/>
      <c r="DE1255" s="41"/>
      <c r="DF1255" s="41"/>
      <c r="DG1255" s="41"/>
      <c r="DH1255" s="39"/>
      <c r="DI1255" s="87" t="s">
        <v>1312</v>
      </c>
      <c r="DJ1255" s="96">
        <v>2200</v>
      </c>
      <c r="DK1255" s="96">
        <v>2800</v>
      </c>
      <c r="DL1255" s="1"/>
      <c r="DM1255" s="1"/>
      <c r="DN1255" s="1"/>
      <c r="DO1255" s="1"/>
      <c r="DP1255" s="1"/>
      <c r="DQ1255" s="1"/>
      <c r="DR1255" s="1"/>
      <c r="DS1255" s="1"/>
      <c r="DT1255" s="1"/>
      <c r="DU1255" s="1"/>
      <c r="DV1255" s="1"/>
      <c r="DW1255" s="1"/>
      <c r="DX1255" s="1"/>
      <c r="DY1255" s="1"/>
      <c r="DZ1255" s="1"/>
      <c r="EA1255" s="1"/>
      <c r="EB1255" s="1"/>
      <c r="EC1255" s="1"/>
      <c r="ED1255" s="1"/>
      <c r="EE1255" s="1"/>
      <c r="EF1255" s="1"/>
      <c r="EG1255" s="1"/>
      <c r="EH1255" s="1"/>
      <c r="EI1255" s="1"/>
      <c r="EJ1255" s="1"/>
      <c r="EK1255" s="1"/>
      <c r="EL1255" s="1"/>
      <c r="EM1255" s="1"/>
      <c r="EN1255" s="1"/>
      <c r="EO1255" s="1"/>
      <c r="EP1255" s="1"/>
      <c r="EQ1255" s="1"/>
      <c r="ER1255" s="1"/>
      <c r="ES1255" s="1"/>
      <c r="ET1255" s="1"/>
      <c r="EU1255" s="1"/>
      <c r="EV1255" s="1"/>
    </row>
    <row r="1256" spans="2:152" x14ac:dyDescent="0.4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41"/>
      <c r="V1256" s="41"/>
      <c r="W1256" s="41"/>
      <c r="X1256" s="41"/>
      <c r="Y1256" s="41"/>
      <c r="Z1256" s="41"/>
      <c r="AA1256" s="41"/>
      <c r="AB1256" s="41"/>
      <c r="AC1256" s="41"/>
      <c r="AD1256" s="41"/>
      <c r="AE1256" s="41"/>
      <c r="AF1256" s="41"/>
      <c r="AG1256" s="41"/>
      <c r="AH1256" s="41"/>
      <c r="AI1256" s="41"/>
      <c r="AJ1256" s="41"/>
      <c r="AK1256" s="41"/>
      <c r="AL1256" s="41"/>
      <c r="AM1256" s="41"/>
      <c r="AN1256" s="41"/>
      <c r="AO1256" s="41"/>
      <c r="AP1256" s="41"/>
      <c r="AQ1256" s="41"/>
      <c r="AR1256" s="41"/>
      <c r="AS1256" s="41"/>
      <c r="AT1256" s="41"/>
      <c r="AU1256" s="41"/>
      <c r="AV1256" s="41"/>
      <c r="AW1256" s="41"/>
      <c r="AX1256" s="41"/>
      <c r="AY1256" s="41"/>
      <c r="AZ1256" s="41"/>
      <c r="BA1256" s="39"/>
      <c r="BB1256" s="87" t="s">
        <v>1313</v>
      </c>
      <c r="BC1256" s="96">
        <v>2800</v>
      </c>
      <c r="BD1256" s="96">
        <v>3400</v>
      </c>
      <c r="BE1256" s="96"/>
      <c r="BF1256" s="96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41"/>
      <c r="CA1256" s="41"/>
      <c r="CB1256" s="41"/>
      <c r="CC1256" s="41"/>
      <c r="CD1256" s="41"/>
      <c r="CE1256" s="41"/>
      <c r="CF1256" s="41"/>
      <c r="CG1256" s="41"/>
      <c r="CH1256" s="41"/>
      <c r="CI1256" s="41"/>
      <c r="CJ1256" s="41"/>
      <c r="CK1256" s="41"/>
      <c r="CL1256" s="41"/>
      <c r="CM1256" s="41"/>
      <c r="CN1256" s="41"/>
      <c r="CO1256" s="41"/>
      <c r="CP1256" s="41"/>
      <c r="CQ1256" s="41"/>
      <c r="CR1256" s="41"/>
      <c r="CS1256" s="41"/>
      <c r="CT1256" s="41"/>
      <c r="CU1256" s="41"/>
      <c r="CV1256" s="41"/>
      <c r="CW1256" s="41"/>
      <c r="CX1256" s="41"/>
      <c r="CY1256" s="41"/>
      <c r="CZ1256" s="41"/>
      <c r="DA1256" s="41"/>
      <c r="DB1256" s="41"/>
      <c r="DC1256" s="41"/>
      <c r="DD1256" s="41"/>
      <c r="DE1256" s="41"/>
      <c r="DF1256" s="41"/>
      <c r="DG1256" s="41"/>
      <c r="DH1256" s="39"/>
      <c r="DI1256" s="87" t="s">
        <v>1313</v>
      </c>
      <c r="DJ1256" s="96">
        <v>2800</v>
      </c>
      <c r="DK1256" s="96">
        <v>3400</v>
      </c>
      <c r="DL1256" s="1"/>
      <c r="DM1256" s="1"/>
      <c r="DN1256" s="1"/>
      <c r="DO1256" s="1"/>
      <c r="DP1256" s="1"/>
      <c r="DQ1256" s="1"/>
      <c r="DR1256" s="1"/>
      <c r="DS1256" s="1"/>
      <c r="DT1256" s="1"/>
      <c r="DU1256" s="1"/>
      <c r="DV1256" s="1"/>
      <c r="DW1256" s="1"/>
      <c r="DX1256" s="1"/>
      <c r="DY1256" s="1"/>
      <c r="DZ1256" s="1"/>
      <c r="EA1256" s="1"/>
      <c r="EB1256" s="1"/>
      <c r="EC1256" s="1"/>
      <c r="ED1256" s="1"/>
      <c r="EE1256" s="1"/>
      <c r="EF1256" s="1"/>
      <c r="EG1256" s="1"/>
      <c r="EH1256" s="1"/>
      <c r="EI1256" s="1"/>
      <c r="EJ1256" s="1"/>
      <c r="EK1256" s="1"/>
      <c r="EL1256" s="1"/>
      <c r="EM1256" s="1"/>
      <c r="EN1256" s="1"/>
      <c r="EO1256" s="1"/>
      <c r="EP1256" s="1"/>
      <c r="EQ1256" s="1"/>
      <c r="ER1256" s="1"/>
      <c r="ES1256" s="1"/>
      <c r="ET1256" s="1"/>
      <c r="EU1256" s="1"/>
      <c r="EV1256" s="1"/>
    </row>
    <row r="1257" spans="2:152" x14ac:dyDescent="0.4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41"/>
      <c r="V1257" s="41"/>
      <c r="W1257" s="41"/>
      <c r="X1257" s="41"/>
      <c r="Y1257" s="41"/>
      <c r="Z1257" s="41"/>
      <c r="AA1257" s="41"/>
      <c r="AB1257" s="41"/>
      <c r="AC1257" s="41"/>
      <c r="AD1257" s="41"/>
      <c r="AE1257" s="41"/>
      <c r="AF1257" s="41"/>
      <c r="AG1257" s="41"/>
      <c r="AH1257" s="41"/>
      <c r="AI1257" s="41"/>
      <c r="AJ1257" s="41"/>
      <c r="AK1257" s="41"/>
      <c r="AL1257" s="41"/>
      <c r="AM1257" s="41"/>
      <c r="AN1257" s="41"/>
      <c r="AO1257" s="41"/>
      <c r="AP1257" s="41"/>
      <c r="AQ1257" s="41"/>
      <c r="AR1257" s="41"/>
      <c r="AS1257" s="41"/>
      <c r="AT1257" s="41"/>
      <c r="AU1257" s="41"/>
      <c r="AV1257" s="41"/>
      <c r="AW1257" s="41"/>
      <c r="AX1257" s="41"/>
      <c r="AY1257" s="41"/>
      <c r="AZ1257" s="41"/>
      <c r="BA1257" s="39"/>
      <c r="BB1257" s="87" t="s">
        <v>1314</v>
      </c>
      <c r="BC1257" s="96">
        <v>3400</v>
      </c>
      <c r="BD1257" s="96">
        <v>4000</v>
      </c>
      <c r="BE1257" s="96"/>
      <c r="BF1257" s="96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41"/>
      <c r="CA1257" s="41"/>
      <c r="CB1257" s="41"/>
      <c r="CC1257" s="41"/>
      <c r="CD1257" s="41"/>
      <c r="CE1257" s="41"/>
      <c r="CF1257" s="41"/>
      <c r="CG1257" s="41"/>
      <c r="CH1257" s="41"/>
      <c r="CI1257" s="41"/>
      <c r="CJ1257" s="41"/>
      <c r="CK1257" s="41"/>
      <c r="CL1257" s="41"/>
      <c r="CM1257" s="41"/>
      <c r="CN1257" s="41"/>
      <c r="CO1257" s="41"/>
      <c r="CP1257" s="41"/>
      <c r="CQ1257" s="41"/>
      <c r="CR1257" s="41"/>
      <c r="CS1257" s="41"/>
      <c r="CT1257" s="41"/>
      <c r="CU1257" s="41"/>
      <c r="CV1257" s="41"/>
      <c r="CW1257" s="41"/>
      <c r="CX1257" s="41"/>
      <c r="CY1257" s="41"/>
      <c r="CZ1257" s="41"/>
      <c r="DA1257" s="41"/>
      <c r="DB1257" s="41"/>
      <c r="DC1257" s="41"/>
      <c r="DD1257" s="41"/>
      <c r="DE1257" s="41"/>
      <c r="DF1257" s="41"/>
      <c r="DG1257" s="41"/>
      <c r="DH1257" s="39"/>
      <c r="DI1257" s="87" t="s">
        <v>1314</v>
      </c>
      <c r="DJ1257" s="96">
        <v>3400</v>
      </c>
      <c r="DK1257" s="96">
        <v>4000</v>
      </c>
      <c r="DL1257" s="1"/>
      <c r="DM1257" s="1"/>
      <c r="DN1257" s="1"/>
      <c r="DO1257" s="1"/>
      <c r="DP1257" s="1"/>
      <c r="DQ1257" s="1"/>
      <c r="DR1257" s="1"/>
      <c r="DS1257" s="1"/>
      <c r="DT1257" s="1"/>
      <c r="DU1257" s="1"/>
      <c r="DV1257" s="1"/>
      <c r="DW1257" s="1"/>
      <c r="DX1257" s="1"/>
      <c r="DY1257" s="1"/>
      <c r="DZ1257" s="1"/>
      <c r="EA1257" s="1"/>
      <c r="EB1257" s="1"/>
      <c r="EC1257" s="1"/>
      <c r="ED1257" s="1"/>
      <c r="EE1257" s="1"/>
      <c r="EF1257" s="1"/>
      <c r="EG1257" s="1"/>
      <c r="EH1257" s="1"/>
      <c r="EI1257" s="1"/>
      <c r="EJ1257" s="1"/>
      <c r="EK1257" s="1"/>
      <c r="EL1257" s="1"/>
      <c r="EM1257" s="1"/>
      <c r="EN1257" s="1"/>
      <c r="EO1257" s="1"/>
      <c r="EP1257" s="1"/>
      <c r="EQ1257" s="1"/>
      <c r="ER1257" s="1"/>
      <c r="ES1257" s="1"/>
      <c r="ET1257" s="1"/>
      <c r="EU1257" s="1"/>
      <c r="EV1257" s="1"/>
    </row>
    <row r="1258" spans="2:152" x14ac:dyDescent="0.4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41"/>
      <c r="V1258" s="41"/>
      <c r="W1258" s="41"/>
      <c r="X1258" s="41"/>
      <c r="Y1258" s="41"/>
      <c r="Z1258" s="41"/>
      <c r="AA1258" s="41"/>
      <c r="AB1258" s="41"/>
      <c r="AC1258" s="41"/>
      <c r="AD1258" s="41"/>
      <c r="AE1258" s="41"/>
      <c r="AF1258" s="41"/>
      <c r="AG1258" s="41"/>
      <c r="AH1258" s="41"/>
      <c r="AI1258" s="41"/>
      <c r="AJ1258" s="41"/>
      <c r="AK1258" s="41"/>
      <c r="AL1258" s="41"/>
      <c r="AM1258" s="41"/>
      <c r="AN1258" s="41"/>
      <c r="AO1258" s="41"/>
      <c r="AP1258" s="41"/>
      <c r="AQ1258" s="41"/>
      <c r="AR1258" s="41"/>
      <c r="AS1258" s="41"/>
      <c r="AT1258" s="41"/>
      <c r="AU1258" s="41"/>
      <c r="AV1258" s="41"/>
      <c r="AW1258" s="41"/>
      <c r="AX1258" s="41"/>
      <c r="AY1258" s="41"/>
      <c r="AZ1258" s="41"/>
      <c r="BA1258" s="39"/>
      <c r="BB1258" s="87" t="s">
        <v>1315</v>
      </c>
      <c r="BC1258" s="96">
        <v>4000</v>
      </c>
      <c r="BD1258" s="96">
        <v>4600</v>
      </c>
      <c r="BE1258" s="96"/>
      <c r="BF1258" s="96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41"/>
      <c r="CA1258" s="41"/>
      <c r="CB1258" s="41"/>
      <c r="CC1258" s="41"/>
      <c r="CD1258" s="41"/>
      <c r="CE1258" s="41"/>
      <c r="CF1258" s="41"/>
      <c r="CG1258" s="41"/>
      <c r="CH1258" s="41"/>
      <c r="CI1258" s="41"/>
      <c r="CJ1258" s="41"/>
      <c r="CK1258" s="41"/>
      <c r="CL1258" s="41"/>
      <c r="CM1258" s="41"/>
      <c r="CN1258" s="41"/>
      <c r="CO1258" s="41"/>
      <c r="CP1258" s="41"/>
      <c r="CQ1258" s="41"/>
      <c r="CR1258" s="41"/>
      <c r="CS1258" s="41"/>
      <c r="CT1258" s="41"/>
      <c r="CU1258" s="41"/>
      <c r="CV1258" s="41"/>
      <c r="CW1258" s="41"/>
      <c r="CX1258" s="41"/>
      <c r="CY1258" s="41"/>
      <c r="CZ1258" s="41"/>
      <c r="DA1258" s="41"/>
      <c r="DB1258" s="41"/>
      <c r="DC1258" s="41"/>
      <c r="DD1258" s="41"/>
      <c r="DE1258" s="41"/>
      <c r="DF1258" s="41"/>
      <c r="DG1258" s="41"/>
      <c r="DH1258" s="39"/>
      <c r="DI1258" s="87" t="s">
        <v>1315</v>
      </c>
      <c r="DJ1258" s="96">
        <v>4000</v>
      </c>
      <c r="DK1258" s="96">
        <v>4600</v>
      </c>
      <c r="DL1258" s="1"/>
      <c r="DM1258" s="1"/>
      <c r="DN1258" s="1"/>
      <c r="DO1258" s="1"/>
      <c r="DP1258" s="1"/>
      <c r="DQ1258" s="1"/>
      <c r="DR1258" s="1"/>
      <c r="DS1258" s="1"/>
      <c r="DT1258" s="1"/>
      <c r="DU1258" s="1"/>
      <c r="DV1258" s="1"/>
      <c r="DW1258" s="1"/>
      <c r="DX1258" s="1"/>
      <c r="DY1258" s="1"/>
      <c r="DZ1258" s="1"/>
      <c r="EA1258" s="1"/>
      <c r="EB1258" s="1"/>
      <c r="EC1258" s="1"/>
      <c r="ED1258" s="1"/>
      <c r="EE1258" s="1"/>
      <c r="EF1258" s="1"/>
      <c r="EG1258" s="1"/>
      <c r="EH1258" s="1"/>
      <c r="EI1258" s="1"/>
      <c r="EJ1258" s="1"/>
      <c r="EK1258" s="1"/>
      <c r="EL1258" s="1"/>
      <c r="EM1258" s="1"/>
      <c r="EN1258" s="1"/>
      <c r="EO1258" s="1"/>
      <c r="EP1258" s="1"/>
      <c r="EQ1258" s="1"/>
      <c r="ER1258" s="1"/>
      <c r="ES1258" s="1"/>
      <c r="ET1258" s="1"/>
      <c r="EU1258" s="1"/>
      <c r="EV1258" s="1"/>
    </row>
    <row r="1259" spans="2:152" x14ac:dyDescent="0.4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41"/>
      <c r="V1259" s="41"/>
      <c r="W1259" s="41"/>
      <c r="X1259" s="41"/>
      <c r="Y1259" s="41"/>
      <c r="Z1259" s="41"/>
      <c r="AA1259" s="41"/>
      <c r="AB1259" s="41"/>
      <c r="AC1259" s="41"/>
      <c r="AD1259" s="41"/>
      <c r="AE1259" s="41"/>
      <c r="AF1259" s="41"/>
      <c r="AG1259" s="41"/>
      <c r="AH1259" s="41"/>
      <c r="AI1259" s="41"/>
      <c r="AJ1259" s="41"/>
      <c r="AK1259" s="41"/>
      <c r="AL1259" s="41"/>
      <c r="AM1259" s="41"/>
      <c r="AN1259" s="41"/>
      <c r="AO1259" s="41"/>
      <c r="AP1259" s="41"/>
      <c r="AQ1259" s="41"/>
      <c r="AR1259" s="41"/>
      <c r="AS1259" s="41"/>
      <c r="AT1259" s="41"/>
      <c r="AU1259" s="41"/>
      <c r="AV1259" s="41"/>
      <c r="AW1259" s="41"/>
      <c r="AX1259" s="41"/>
      <c r="AY1259" s="41"/>
      <c r="AZ1259" s="41"/>
      <c r="BA1259" s="39"/>
      <c r="BB1259" s="87" t="s">
        <v>1316</v>
      </c>
      <c r="BC1259" s="96">
        <v>4600</v>
      </c>
      <c r="BD1259" s="96">
        <v>5200</v>
      </c>
      <c r="BE1259" s="96"/>
      <c r="BF1259" s="96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41"/>
      <c r="CA1259" s="41"/>
      <c r="CB1259" s="41"/>
      <c r="CC1259" s="41"/>
      <c r="CD1259" s="41"/>
      <c r="CE1259" s="41"/>
      <c r="CF1259" s="41"/>
      <c r="CG1259" s="41"/>
      <c r="CH1259" s="41"/>
      <c r="CI1259" s="41"/>
      <c r="CJ1259" s="41"/>
      <c r="CK1259" s="41"/>
      <c r="CL1259" s="41"/>
      <c r="CM1259" s="41"/>
      <c r="CN1259" s="41"/>
      <c r="CO1259" s="41"/>
      <c r="CP1259" s="41"/>
      <c r="CQ1259" s="41"/>
      <c r="CR1259" s="41"/>
      <c r="CS1259" s="41"/>
      <c r="CT1259" s="41"/>
      <c r="CU1259" s="41"/>
      <c r="CV1259" s="41"/>
      <c r="CW1259" s="41"/>
      <c r="CX1259" s="41"/>
      <c r="CY1259" s="41"/>
      <c r="CZ1259" s="41"/>
      <c r="DA1259" s="41"/>
      <c r="DB1259" s="41"/>
      <c r="DC1259" s="41"/>
      <c r="DD1259" s="41"/>
      <c r="DE1259" s="41"/>
      <c r="DF1259" s="41"/>
      <c r="DG1259" s="41"/>
      <c r="DH1259" s="39"/>
      <c r="DI1259" s="87" t="s">
        <v>1316</v>
      </c>
      <c r="DJ1259" s="96">
        <v>4600</v>
      </c>
      <c r="DK1259" s="96">
        <v>5200</v>
      </c>
      <c r="DL1259" s="1"/>
      <c r="DM1259" s="1"/>
      <c r="DN1259" s="1"/>
      <c r="DO1259" s="1"/>
      <c r="DP1259" s="1"/>
      <c r="DQ1259" s="1"/>
      <c r="DR1259" s="1"/>
      <c r="DS1259" s="1"/>
      <c r="DT1259" s="1"/>
      <c r="DU1259" s="1"/>
      <c r="DV1259" s="1"/>
      <c r="DW1259" s="1"/>
      <c r="DX1259" s="1"/>
      <c r="DY1259" s="1"/>
      <c r="DZ1259" s="1"/>
      <c r="EA1259" s="1"/>
      <c r="EB1259" s="1"/>
      <c r="EC1259" s="1"/>
      <c r="ED1259" s="1"/>
      <c r="EE1259" s="1"/>
      <c r="EF1259" s="1"/>
      <c r="EG1259" s="1"/>
      <c r="EH1259" s="1"/>
      <c r="EI1259" s="1"/>
      <c r="EJ1259" s="1"/>
      <c r="EK1259" s="1"/>
      <c r="EL1259" s="1"/>
      <c r="EM1259" s="1"/>
      <c r="EN1259" s="1"/>
      <c r="EO1259" s="1"/>
      <c r="EP1259" s="1"/>
      <c r="EQ1259" s="1"/>
      <c r="ER1259" s="1"/>
      <c r="ES1259" s="1"/>
      <c r="ET1259" s="1"/>
      <c r="EU1259" s="1"/>
      <c r="EV1259" s="1"/>
    </row>
    <row r="1260" spans="2:152" x14ac:dyDescent="0.4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41"/>
      <c r="V1260" s="41"/>
      <c r="W1260" s="41"/>
      <c r="X1260" s="41"/>
      <c r="Y1260" s="41"/>
      <c r="Z1260" s="41"/>
      <c r="AA1260" s="41"/>
      <c r="AB1260" s="41"/>
      <c r="AC1260" s="41"/>
      <c r="AD1260" s="41"/>
      <c r="AE1260" s="41"/>
      <c r="AF1260" s="41"/>
      <c r="AG1260" s="41"/>
      <c r="AH1260" s="41"/>
      <c r="AI1260" s="41"/>
      <c r="AJ1260" s="41"/>
      <c r="AK1260" s="41"/>
      <c r="AL1260" s="41"/>
      <c r="AM1260" s="41"/>
      <c r="AN1260" s="41"/>
      <c r="AO1260" s="41"/>
      <c r="AP1260" s="41"/>
      <c r="AQ1260" s="41"/>
      <c r="AR1260" s="41"/>
      <c r="AS1260" s="41"/>
      <c r="AT1260" s="41"/>
      <c r="AU1260" s="41"/>
      <c r="AV1260" s="41"/>
      <c r="AW1260" s="41"/>
      <c r="AX1260" s="41"/>
      <c r="AY1260" s="41"/>
      <c r="AZ1260" s="41"/>
      <c r="BA1260" s="39"/>
      <c r="BB1260" s="87" t="s">
        <v>1317</v>
      </c>
      <c r="BC1260" s="88">
        <v>1620</v>
      </c>
      <c r="BD1260" s="88">
        <v>2070</v>
      </c>
      <c r="BE1260" s="88"/>
      <c r="BF1260" s="88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41"/>
      <c r="CA1260" s="41"/>
      <c r="CB1260" s="41"/>
      <c r="CC1260" s="41"/>
      <c r="CD1260" s="41"/>
      <c r="CE1260" s="41"/>
      <c r="CF1260" s="41"/>
      <c r="CG1260" s="41"/>
      <c r="CH1260" s="41"/>
      <c r="CI1260" s="41"/>
      <c r="CJ1260" s="41"/>
      <c r="CK1260" s="41"/>
      <c r="CL1260" s="41"/>
      <c r="CM1260" s="41"/>
      <c r="CN1260" s="41"/>
      <c r="CO1260" s="41"/>
      <c r="CP1260" s="41"/>
      <c r="CQ1260" s="41"/>
      <c r="CR1260" s="41"/>
      <c r="CS1260" s="41"/>
      <c r="CT1260" s="41"/>
      <c r="CU1260" s="41"/>
      <c r="CV1260" s="41"/>
      <c r="CW1260" s="41"/>
      <c r="CX1260" s="41"/>
      <c r="CY1260" s="41"/>
      <c r="CZ1260" s="41"/>
      <c r="DA1260" s="41"/>
      <c r="DB1260" s="41"/>
      <c r="DC1260" s="41"/>
      <c r="DD1260" s="41"/>
      <c r="DE1260" s="41"/>
      <c r="DF1260" s="41"/>
      <c r="DG1260" s="41"/>
      <c r="DH1260" s="39"/>
      <c r="DI1260" s="87" t="s">
        <v>1317</v>
      </c>
      <c r="DJ1260" s="88">
        <v>1620</v>
      </c>
      <c r="DK1260" s="88">
        <v>2070</v>
      </c>
      <c r="DL1260" s="1"/>
      <c r="DM1260" s="1"/>
      <c r="DN1260" s="1"/>
      <c r="DO1260" s="1"/>
      <c r="DP1260" s="1"/>
      <c r="DQ1260" s="1"/>
      <c r="DR1260" s="1"/>
      <c r="DS1260" s="1"/>
      <c r="DT1260" s="1"/>
      <c r="DU1260" s="1"/>
      <c r="DV1260" s="1"/>
      <c r="DW1260" s="1"/>
      <c r="DX1260" s="1"/>
      <c r="DY1260" s="1"/>
      <c r="DZ1260" s="1"/>
      <c r="EA1260" s="1"/>
      <c r="EB1260" s="1"/>
      <c r="EC1260" s="1"/>
      <c r="ED1260" s="1"/>
      <c r="EE1260" s="1"/>
      <c r="EF1260" s="1"/>
      <c r="EG1260" s="1"/>
      <c r="EH1260" s="1"/>
      <c r="EI1260" s="1"/>
      <c r="EJ1260" s="1"/>
      <c r="EK1260" s="1"/>
      <c r="EL1260" s="1"/>
      <c r="EM1260" s="1"/>
      <c r="EN1260" s="1"/>
      <c r="EO1260" s="1"/>
      <c r="EP1260" s="1"/>
      <c r="EQ1260" s="1"/>
      <c r="ER1260" s="1"/>
      <c r="ES1260" s="1"/>
      <c r="ET1260" s="1"/>
      <c r="EU1260" s="1"/>
      <c r="EV1260" s="1"/>
    </row>
    <row r="1261" spans="2:152" x14ac:dyDescent="0.4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41"/>
      <c r="V1261" s="41"/>
      <c r="W1261" s="41"/>
      <c r="X1261" s="41"/>
      <c r="Y1261" s="41"/>
      <c r="Z1261" s="41"/>
      <c r="AA1261" s="41"/>
      <c r="AB1261" s="41"/>
      <c r="AC1261" s="41"/>
      <c r="AD1261" s="41"/>
      <c r="AE1261" s="41"/>
      <c r="AF1261" s="41"/>
      <c r="AG1261" s="41"/>
      <c r="AH1261" s="41"/>
      <c r="AI1261" s="41"/>
      <c r="AJ1261" s="41"/>
      <c r="AK1261" s="41"/>
      <c r="AL1261" s="41"/>
      <c r="AM1261" s="41"/>
      <c r="AN1261" s="41"/>
      <c r="AO1261" s="41"/>
      <c r="AP1261" s="41"/>
      <c r="AQ1261" s="41"/>
      <c r="AR1261" s="41"/>
      <c r="AS1261" s="41"/>
      <c r="AT1261" s="41"/>
      <c r="AU1261" s="41"/>
      <c r="AV1261" s="41"/>
      <c r="AW1261" s="41"/>
      <c r="AX1261" s="41"/>
      <c r="AY1261" s="41"/>
      <c r="AZ1261" s="41"/>
      <c r="BA1261" s="39"/>
      <c r="BB1261" s="87" t="s">
        <v>1318</v>
      </c>
      <c r="BC1261" s="96">
        <v>50</v>
      </c>
      <c r="BD1261" s="96">
        <v>100</v>
      </c>
      <c r="BE1261" s="96"/>
      <c r="BF1261" s="96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41"/>
      <c r="CA1261" s="41"/>
      <c r="CB1261" s="41"/>
      <c r="CC1261" s="41"/>
      <c r="CD1261" s="41"/>
      <c r="CE1261" s="41"/>
      <c r="CF1261" s="41"/>
      <c r="CG1261" s="41"/>
      <c r="CH1261" s="41"/>
      <c r="CI1261" s="41"/>
      <c r="CJ1261" s="41"/>
      <c r="CK1261" s="41"/>
      <c r="CL1261" s="41"/>
      <c r="CM1261" s="41"/>
      <c r="CN1261" s="41"/>
      <c r="CO1261" s="41"/>
      <c r="CP1261" s="41"/>
      <c r="CQ1261" s="41"/>
      <c r="CR1261" s="41"/>
      <c r="CS1261" s="41"/>
      <c r="CT1261" s="41"/>
      <c r="CU1261" s="41"/>
      <c r="CV1261" s="41"/>
      <c r="CW1261" s="41"/>
      <c r="CX1261" s="41"/>
      <c r="CY1261" s="41"/>
      <c r="CZ1261" s="41"/>
      <c r="DA1261" s="41"/>
      <c r="DB1261" s="41"/>
      <c r="DC1261" s="41"/>
      <c r="DD1261" s="41"/>
      <c r="DE1261" s="41"/>
      <c r="DF1261" s="41"/>
      <c r="DG1261" s="41"/>
      <c r="DH1261" s="39"/>
      <c r="DI1261" s="87" t="s">
        <v>1318</v>
      </c>
      <c r="DJ1261" s="96">
        <v>50</v>
      </c>
      <c r="DK1261" s="96">
        <v>100</v>
      </c>
      <c r="DL1261" s="1"/>
      <c r="DM1261" s="1"/>
      <c r="DN1261" s="1"/>
      <c r="DO1261" s="1"/>
      <c r="DP1261" s="1"/>
      <c r="DQ1261" s="1"/>
      <c r="DR1261" s="1"/>
      <c r="DS1261" s="1"/>
      <c r="DT1261" s="1"/>
      <c r="DU1261" s="1"/>
      <c r="DV1261" s="1"/>
      <c r="DW1261" s="1"/>
      <c r="DX1261" s="1"/>
      <c r="DY1261" s="1"/>
      <c r="DZ1261" s="1"/>
      <c r="EA1261" s="1"/>
      <c r="EB1261" s="1"/>
      <c r="EC1261" s="1"/>
      <c r="ED1261" s="1"/>
      <c r="EE1261" s="1"/>
      <c r="EF1261" s="1"/>
      <c r="EG1261" s="1"/>
      <c r="EH1261" s="1"/>
      <c r="EI1261" s="1"/>
      <c r="EJ1261" s="1"/>
      <c r="EK1261" s="1"/>
      <c r="EL1261" s="1"/>
      <c r="EM1261" s="1"/>
      <c r="EN1261" s="1"/>
      <c r="EO1261" s="1"/>
      <c r="EP1261" s="1"/>
      <c r="EQ1261" s="1"/>
      <c r="ER1261" s="1"/>
      <c r="ES1261" s="1"/>
      <c r="ET1261" s="1"/>
      <c r="EU1261" s="1"/>
      <c r="EV1261" s="1"/>
    </row>
    <row r="1262" spans="2:152" x14ac:dyDescent="0.4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41"/>
      <c r="V1262" s="41"/>
      <c r="W1262" s="41"/>
      <c r="X1262" s="41"/>
      <c r="Y1262" s="41"/>
      <c r="Z1262" s="41"/>
      <c r="AA1262" s="41"/>
      <c r="AB1262" s="41"/>
      <c r="AC1262" s="41"/>
      <c r="AD1262" s="41"/>
      <c r="AE1262" s="41"/>
      <c r="AF1262" s="41"/>
      <c r="AG1262" s="41"/>
      <c r="AH1262" s="41"/>
      <c r="AI1262" s="41"/>
      <c r="AJ1262" s="41"/>
      <c r="AK1262" s="41"/>
      <c r="AL1262" s="41"/>
      <c r="AM1262" s="41"/>
      <c r="AN1262" s="41"/>
      <c r="AO1262" s="41"/>
      <c r="AP1262" s="41"/>
      <c r="AQ1262" s="41"/>
      <c r="AR1262" s="41"/>
      <c r="AS1262" s="41"/>
      <c r="AT1262" s="41"/>
      <c r="AU1262" s="41"/>
      <c r="AV1262" s="41"/>
      <c r="AW1262" s="41"/>
      <c r="AX1262" s="41"/>
      <c r="AY1262" s="41"/>
      <c r="AZ1262" s="41"/>
      <c r="BA1262" s="39"/>
      <c r="BB1262" s="87" t="s">
        <v>1319</v>
      </c>
      <c r="BC1262" s="96">
        <v>500</v>
      </c>
      <c r="BD1262" s="96">
        <v>1000</v>
      </c>
      <c r="BE1262" s="96"/>
      <c r="BF1262" s="96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41"/>
      <c r="CA1262" s="41"/>
      <c r="CB1262" s="41"/>
      <c r="CC1262" s="41"/>
      <c r="CD1262" s="41"/>
      <c r="CE1262" s="41"/>
      <c r="CF1262" s="41"/>
      <c r="CG1262" s="41"/>
      <c r="CH1262" s="41"/>
      <c r="CI1262" s="41"/>
      <c r="CJ1262" s="41"/>
      <c r="CK1262" s="41"/>
      <c r="CL1262" s="41"/>
      <c r="CM1262" s="41"/>
      <c r="CN1262" s="41"/>
      <c r="CO1262" s="41"/>
      <c r="CP1262" s="41"/>
      <c r="CQ1262" s="41"/>
      <c r="CR1262" s="41"/>
      <c r="CS1262" s="41"/>
      <c r="CT1262" s="41"/>
      <c r="CU1262" s="41"/>
      <c r="CV1262" s="41"/>
      <c r="CW1262" s="41"/>
      <c r="CX1262" s="41"/>
      <c r="CY1262" s="41"/>
      <c r="CZ1262" s="41"/>
      <c r="DA1262" s="41"/>
      <c r="DB1262" s="41"/>
      <c r="DC1262" s="41"/>
      <c r="DD1262" s="41"/>
      <c r="DE1262" s="41"/>
      <c r="DF1262" s="41"/>
      <c r="DG1262" s="41"/>
      <c r="DH1262" s="39"/>
      <c r="DI1262" s="87" t="s">
        <v>1319</v>
      </c>
      <c r="DJ1262" s="96">
        <v>500</v>
      </c>
      <c r="DK1262" s="96">
        <v>1000</v>
      </c>
      <c r="DL1262" s="1"/>
      <c r="DM1262" s="1"/>
      <c r="DN1262" s="1"/>
      <c r="DO1262" s="1"/>
      <c r="DP1262" s="1"/>
      <c r="DQ1262" s="1"/>
      <c r="DR1262" s="1"/>
      <c r="DS1262" s="1"/>
      <c r="DT1262" s="1"/>
      <c r="DU1262" s="1"/>
      <c r="DV1262" s="1"/>
      <c r="DW1262" s="1"/>
      <c r="DX1262" s="1"/>
      <c r="DY1262" s="1"/>
      <c r="DZ1262" s="1"/>
      <c r="EA1262" s="1"/>
      <c r="EB1262" s="1"/>
      <c r="EC1262" s="1"/>
      <c r="ED1262" s="1"/>
      <c r="EE1262" s="1"/>
      <c r="EF1262" s="1"/>
      <c r="EG1262" s="1"/>
      <c r="EH1262" s="1"/>
      <c r="EI1262" s="1"/>
      <c r="EJ1262" s="1"/>
      <c r="EK1262" s="1"/>
      <c r="EL1262" s="1"/>
      <c r="EM1262" s="1"/>
      <c r="EN1262" s="1"/>
      <c r="EO1262" s="1"/>
      <c r="EP1262" s="1"/>
      <c r="EQ1262" s="1"/>
      <c r="ER1262" s="1"/>
      <c r="ES1262" s="1"/>
      <c r="ET1262" s="1"/>
      <c r="EU1262" s="1"/>
      <c r="EV1262" s="1"/>
    </row>
    <row r="1263" spans="2:152" x14ac:dyDescent="0.4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41"/>
      <c r="V1263" s="41"/>
      <c r="W1263" s="41"/>
      <c r="X1263" s="41"/>
      <c r="Y1263" s="41"/>
      <c r="Z1263" s="41"/>
      <c r="AA1263" s="41"/>
      <c r="AB1263" s="41"/>
      <c r="AC1263" s="41"/>
      <c r="AD1263" s="41"/>
      <c r="AE1263" s="41"/>
      <c r="AF1263" s="41"/>
      <c r="AG1263" s="41"/>
      <c r="AH1263" s="41"/>
      <c r="AI1263" s="41"/>
      <c r="AJ1263" s="41"/>
      <c r="AK1263" s="41"/>
      <c r="AL1263" s="41"/>
      <c r="AM1263" s="41"/>
      <c r="AN1263" s="41"/>
      <c r="AO1263" s="41"/>
      <c r="AP1263" s="41"/>
      <c r="AQ1263" s="41"/>
      <c r="AR1263" s="41"/>
      <c r="AS1263" s="41"/>
      <c r="AT1263" s="41"/>
      <c r="AU1263" s="41"/>
      <c r="AV1263" s="41"/>
      <c r="AW1263" s="41"/>
      <c r="AX1263" s="41"/>
      <c r="AY1263" s="41"/>
      <c r="AZ1263" s="41"/>
      <c r="BA1263" s="39"/>
      <c r="BB1263" s="87" t="s">
        <v>1320</v>
      </c>
      <c r="BC1263" s="96">
        <v>550</v>
      </c>
      <c r="BD1263" s="96">
        <v>1100</v>
      </c>
      <c r="BE1263" s="96"/>
      <c r="BF1263" s="96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41"/>
      <c r="CA1263" s="41"/>
      <c r="CB1263" s="41"/>
      <c r="CC1263" s="41"/>
      <c r="CD1263" s="41"/>
      <c r="CE1263" s="41"/>
      <c r="CF1263" s="41"/>
      <c r="CG1263" s="41"/>
      <c r="CH1263" s="41"/>
      <c r="CI1263" s="41"/>
      <c r="CJ1263" s="41"/>
      <c r="CK1263" s="41"/>
      <c r="CL1263" s="41"/>
      <c r="CM1263" s="41"/>
      <c r="CN1263" s="41"/>
      <c r="CO1263" s="41"/>
      <c r="CP1263" s="41"/>
      <c r="CQ1263" s="41"/>
      <c r="CR1263" s="41"/>
      <c r="CS1263" s="41"/>
      <c r="CT1263" s="41"/>
      <c r="CU1263" s="41"/>
      <c r="CV1263" s="41"/>
      <c r="CW1263" s="41"/>
      <c r="CX1263" s="41"/>
      <c r="CY1263" s="41"/>
      <c r="CZ1263" s="41"/>
      <c r="DA1263" s="41"/>
      <c r="DB1263" s="41"/>
      <c r="DC1263" s="41"/>
      <c r="DD1263" s="41"/>
      <c r="DE1263" s="41"/>
      <c r="DF1263" s="41"/>
      <c r="DG1263" s="41"/>
      <c r="DH1263" s="39"/>
      <c r="DI1263" s="87" t="s">
        <v>1320</v>
      </c>
      <c r="DJ1263" s="96">
        <v>550</v>
      </c>
      <c r="DK1263" s="96">
        <v>1100</v>
      </c>
      <c r="DL1263" s="1"/>
      <c r="DM1263" s="1"/>
      <c r="DN1263" s="1"/>
      <c r="DO1263" s="1"/>
      <c r="DP1263" s="1"/>
      <c r="DQ1263" s="1"/>
      <c r="DR1263" s="1"/>
      <c r="DS1263" s="1"/>
      <c r="DT1263" s="1"/>
      <c r="DU1263" s="1"/>
      <c r="DV1263" s="1"/>
      <c r="DW1263" s="1"/>
      <c r="DX1263" s="1"/>
      <c r="DY1263" s="1"/>
      <c r="DZ1263" s="1"/>
      <c r="EA1263" s="1"/>
      <c r="EB1263" s="1"/>
      <c r="EC1263" s="1"/>
      <c r="ED1263" s="1"/>
      <c r="EE1263" s="1"/>
      <c r="EF1263" s="1"/>
      <c r="EG1263" s="1"/>
      <c r="EH1263" s="1"/>
      <c r="EI1263" s="1"/>
      <c r="EJ1263" s="1"/>
      <c r="EK1263" s="1"/>
      <c r="EL1263" s="1"/>
      <c r="EM1263" s="1"/>
      <c r="EN1263" s="1"/>
      <c r="EO1263" s="1"/>
      <c r="EP1263" s="1"/>
      <c r="EQ1263" s="1"/>
      <c r="ER1263" s="1"/>
      <c r="ES1263" s="1"/>
      <c r="ET1263" s="1"/>
      <c r="EU1263" s="1"/>
      <c r="EV1263" s="1"/>
    </row>
    <row r="1264" spans="2:152" x14ac:dyDescent="0.4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41"/>
      <c r="V1264" s="41"/>
      <c r="W1264" s="41"/>
      <c r="X1264" s="41"/>
      <c r="Y1264" s="41"/>
      <c r="Z1264" s="41"/>
      <c r="AA1264" s="41"/>
      <c r="AB1264" s="41"/>
      <c r="AC1264" s="41"/>
      <c r="AD1264" s="41"/>
      <c r="AE1264" s="41"/>
      <c r="AF1264" s="41"/>
      <c r="AG1264" s="41"/>
      <c r="AH1264" s="41"/>
      <c r="AI1264" s="41"/>
      <c r="AJ1264" s="41"/>
      <c r="AK1264" s="41"/>
      <c r="AL1264" s="41"/>
      <c r="AM1264" s="41"/>
      <c r="AN1264" s="41"/>
      <c r="AO1264" s="41"/>
      <c r="AP1264" s="41"/>
      <c r="AQ1264" s="41"/>
      <c r="AR1264" s="41"/>
      <c r="AS1264" s="41"/>
      <c r="AT1264" s="41"/>
      <c r="AU1264" s="41"/>
      <c r="AV1264" s="41"/>
      <c r="AW1264" s="41"/>
      <c r="AX1264" s="41"/>
      <c r="AY1264" s="41"/>
      <c r="AZ1264" s="41"/>
      <c r="BA1264" s="39"/>
      <c r="BB1264" s="87" t="s">
        <v>1321</v>
      </c>
      <c r="BC1264" s="96">
        <v>600</v>
      </c>
      <c r="BD1264" s="96">
        <v>1200</v>
      </c>
      <c r="BE1264" s="96"/>
      <c r="BF1264" s="96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41"/>
      <c r="CA1264" s="41"/>
      <c r="CB1264" s="41"/>
      <c r="CC1264" s="41"/>
      <c r="CD1264" s="41"/>
      <c r="CE1264" s="41"/>
      <c r="CF1264" s="41"/>
      <c r="CG1264" s="41"/>
      <c r="CH1264" s="41"/>
      <c r="CI1264" s="41"/>
      <c r="CJ1264" s="41"/>
      <c r="CK1264" s="41"/>
      <c r="CL1264" s="41"/>
      <c r="CM1264" s="41"/>
      <c r="CN1264" s="41"/>
      <c r="CO1264" s="41"/>
      <c r="CP1264" s="41"/>
      <c r="CQ1264" s="41"/>
      <c r="CR1264" s="41"/>
      <c r="CS1264" s="41"/>
      <c r="CT1264" s="41"/>
      <c r="CU1264" s="41"/>
      <c r="CV1264" s="41"/>
      <c r="CW1264" s="41"/>
      <c r="CX1264" s="41"/>
      <c r="CY1264" s="41"/>
      <c r="CZ1264" s="41"/>
      <c r="DA1264" s="41"/>
      <c r="DB1264" s="41"/>
      <c r="DC1264" s="41"/>
      <c r="DD1264" s="41"/>
      <c r="DE1264" s="41"/>
      <c r="DF1264" s="41"/>
      <c r="DG1264" s="41"/>
      <c r="DH1264" s="39"/>
      <c r="DI1264" s="87" t="s">
        <v>1321</v>
      </c>
      <c r="DJ1264" s="96">
        <v>600</v>
      </c>
      <c r="DK1264" s="96">
        <v>1200</v>
      </c>
      <c r="DL1264" s="1"/>
      <c r="DM1264" s="1"/>
      <c r="DN1264" s="1"/>
      <c r="DO1264" s="1"/>
      <c r="DP1264" s="1"/>
      <c r="DQ1264" s="1"/>
      <c r="DR1264" s="1"/>
      <c r="DS1264" s="1"/>
      <c r="DT1264" s="1"/>
      <c r="DU1264" s="1"/>
      <c r="DV1264" s="1"/>
      <c r="DW1264" s="1"/>
      <c r="DX1264" s="1"/>
      <c r="DY1264" s="1"/>
      <c r="DZ1264" s="1"/>
      <c r="EA1264" s="1"/>
      <c r="EB1264" s="1"/>
      <c r="EC1264" s="1"/>
      <c r="ED1264" s="1"/>
      <c r="EE1264" s="1"/>
      <c r="EF1264" s="1"/>
      <c r="EG1264" s="1"/>
      <c r="EH1264" s="1"/>
      <c r="EI1264" s="1"/>
      <c r="EJ1264" s="1"/>
      <c r="EK1264" s="1"/>
      <c r="EL1264" s="1"/>
      <c r="EM1264" s="1"/>
      <c r="EN1264" s="1"/>
      <c r="EO1264" s="1"/>
      <c r="EP1264" s="1"/>
      <c r="EQ1264" s="1"/>
      <c r="ER1264" s="1"/>
      <c r="ES1264" s="1"/>
      <c r="ET1264" s="1"/>
      <c r="EU1264" s="1"/>
      <c r="EV1264" s="1"/>
    </row>
    <row r="1265" spans="2:152" x14ac:dyDescent="0.4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41"/>
      <c r="V1265" s="41"/>
      <c r="W1265" s="41"/>
      <c r="X1265" s="41"/>
      <c r="Y1265" s="41"/>
      <c r="Z1265" s="41"/>
      <c r="AA1265" s="41"/>
      <c r="AB1265" s="41"/>
      <c r="AC1265" s="41"/>
      <c r="AD1265" s="41"/>
      <c r="AE1265" s="41"/>
      <c r="AF1265" s="41"/>
      <c r="AG1265" s="41"/>
      <c r="AH1265" s="41"/>
      <c r="AI1265" s="41"/>
      <c r="AJ1265" s="41"/>
      <c r="AK1265" s="41"/>
      <c r="AL1265" s="41"/>
      <c r="AM1265" s="41"/>
      <c r="AN1265" s="41"/>
      <c r="AO1265" s="41"/>
      <c r="AP1265" s="41"/>
      <c r="AQ1265" s="41"/>
      <c r="AR1265" s="41"/>
      <c r="AS1265" s="41"/>
      <c r="AT1265" s="41"/>
      <c r="AU1265" s="41"/>
      <c r="AV1265" s="41"/>
      <c r="AW1265" s="41"/>
      <c r="AX1265" s="41"/>
      <c r="AY1265" s="41"/>
      <c r="AZ1265" s="41"/>
      <c r="BA1265" s="39"/>
      <c r="BB1265" s="87" t="s">
        <v>1322</v>
      </c>
      <c r="BC1265" s="96">
        <v>650</v>
      </c>
      <c r="BD1265" s="96">
        <v>1300</v>
      </c>
      <c r="BE1265" s="96"/>
      <c r="BF1265" s="96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41"/>
      <c r="CA1265" s="41"/>
      <c r="CB1265" s="41"/>
      <c r="CC1265" s="41"/>
      <c r="CD1265" s="41"/>
      <c r="CE1265" s="41"/>
      <c r="CF1265" s="41"/>
      <c r="CG1265" s="41"/>
      <c r="CH1265" s="41"/>
      <c r="CI1265" s="41"/>
      <c r="CJ1265" s="41"/>
      <c r="CK1265" s="41"/>
      <c r="CL1265" s="41"/>
      <c r="CM1265" s="41"/>
      <c r="CN1265" s="41"/>
      <c r="CO1265" s="41"/>
      <c r="CP1265" s="41"/>
      <c r="CQ1265" s="41"/>
      <c r="CR1265" s="41"/>
      <c r="CS1265" s="41"/>
      <c r="CT1265" s="41"/>
      <c r="CU1265" s="41"/>
      <c r="CV1265" s="41"/>
      <c r="CW1265" s="41"/>
      <c r="CX1265" s="41"/>
      <c r="CY1265" s="41"/>
      <c r="CZ1265" s="41"/>
      <c r="DA1265" s="41"/>
      <c r="DB1265" s="41"/>
      <c r="DC1265" s="41"/>
      <c r="DD1265" s="41"/>
      <c r="DE1265" s="41"/>
      <c r="DF1265" s="41"/>
      <c r="DG1265" s="41"/>
      <c r="DH1265" s="39"/>
      <c r="DI1265" s="87" t="s">
        <v>1322</v>
      </c>
      <c r="DJ1265" s="96">
        <v>650</v>
      </c>
      <c r="DK1265" s="96">
        <v>1300</v>
      </c>
      <c r="DL1265" s="1"/>
      <c r="DM1265" s="1"/>
      <c r="DN1265" s="1"/>
      <c r="DO1265" s="1"/>
      <c r="DP1265" s="1"/>
      <c r="DQ1265" s="1"/>
      <c r="DR1265" s="1"/>
      <c r="DS1265" s="1"/>
      <c r="DT1265" s="1"/>
      <c r="DU1265" s="1"/>
      <c r="DV1265" s="1"/>
      <c r="DW1265" s="1"/>
      <c r="DX1265" s="1"/>
      <c r="DY1265" s="1"/>
      <c r="DZ1265" s="1"/>
      <c r="EA1265" s="1"/>
      <c r="EB1265" s="1"/>
      <c r="EC1265" s="1"/>
      <c r="ED1265" s="1"/>
      <c r="EE1265" s="1"/>
      <c r="EF1265" s="1"/>
      <c r="EG1265" s="1"/>
      <c r="EH1265" s="1"/>
      <c r="EI1265" s="1"/>
      <c r="EJ1265" s="1"/>
      <c r="EK1265" s="1"/>
      <c r="EL1265" s="1"/>
      <c r="EM1265" s="1"/>
      <c r="EN1265" s="1"/>
      <c r="EO1265" s="1"/>
      <c r="EP1265" s="1"/>
      <c r="EQ1265" s="1"/>
      <c r="ER1265" s="1"/>
      <c r="ES1265" s="1"/>
      <c r="ET1265" s="1"/>
      <c r="EU1265" s="1"/>
      <c r="EV1265" s="1"/>
    </row>
    <row r="1266" spans="2:152" x14ac:dyDescent="0.4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41"/>
      <c r="V1266" s="41"/>
      <c r="W1266" s="41"/>
      <c r="X1266" s="41"/>
      <c r="Y1266" s="41"/>
      <c r="Z1266" s="41"/>
      <c r="AA1266" s="41"/>
      <c r="AB1266" s="41"/>
      <c r="AC1266" s="41"/>
      <c r="AD1266" s="41"/>
      <c r="AE1266" s="41"/>
      <c r="AF1266" s="41"/>
      <c r="AG1266" s="41"/>
      <c r="AH1266" s="41"/>
      <c r="AI1266" s="41"/>
      <c r="AJ1266" s="41"/>
      <c r="AK1266" s="41"/>
      <c r="AL1266" s="41"/>
      <c r="AM1266" s="41"/>
      <c r="AN1266" s="41"/>
      <c r="AO1266" s="41"/>
      <c r="AP1266" s="41"/>
      <c r="AQ1266" s="41"/>
      <c r="AR1266" s="41"/>
      <c r="AS1266" s="41"/>
      <c r="AT1266" s="41"/>
      <c r="AU1266" s="41"/>
      <c r="AV1266" s="41"/>
      <c r="AW1266" s="41"/>
      <c r="AX1266" s="41"/>
      <c r="AY1266" s="41"/>
      <c r="AZ1266" s="41"/>
      <c r="BA1266" s="39"/>
      <c r="BB1266" s="87" t="s">
        <v>1323</v>
      </c>
      <c r="BC1266" s="96">
        <v>100</v>
      </c>
      <c r="BD1266" s="96">
        <v>200</v>
      </c>
      <c r="BE1266" s="96"/>
      <c r="BF1266" s="96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41"/>
      <c r="CA1266" s="41"/>
      <c r="CB1266" s="41"/>
      <c r="CC1266" s="41"/>
      <c r="CD1266" s="41"/>
      <c r="CE1266" s="41"/>
      <c r="CF1266" s="41"/>
      <c r="CG1266" s="41"/>
      <c r="CH1266" s="41"/>
      <c r="CI1266" s="41"/>
      <c r="CJ1266" s="41"/>
      <c r="CK1266" s="41"/>
      <c r="CL1266" s="41"/>
      <c r="CM1266" s="41"/>
      <c r="CN1266" s="41"/>
      <c r="CO1266" s="41"/>
      <c r="CP1266" s="41"/>
      <c r="CQ1266" s="41"/>
      <c r="CR1266" s="41"/>
      <c r="CS1266" s="41"/>
      <c r="CT1266" s="41"/>
      <c r="CU1266" s="41"/>
      <c r="CV1266" s="41"/>
      <c r="CW1266" s="41"/>
      <c r="CX1266" s="41"/>
      <c r="CY1266" s="41"/>
      <c r="CZ1266" s="41"/>
      <c r="DA1266" s="41"/>
      <c r="DB1266" s="41"/>
      <c r="DC1266" s="41"/>
      <c r="DD1266" s="41"/>
      <c r="DE1266" s="41"/>
      <c r="DF1266" s="41"/>
      <c r="DG1266" s="41"/>
      <c r="DH1266" s="39"/>
      <c r="DI1266" s="87" t="s">
        <v>1323</v>
      </c>
      <c r="DJ1266" s="96">
        <v>100</v>
      </c>
      <c r="DK1266" s="96">
        <v>200</v>
      </c>
      <c r="DL1266" s="1"/>
      <c r="DM1266" s="1"/>
      <c r="DN1266" s="1"/>
      <c r="DO1266" s="1"/>
      <c r="DP1266" s="1"/>
      <c r="DQ1266" s="1"/>
      <c r="DR1266" s="1"/>
      <c r="DS1266" s="1"/>
      <c r="DT1266" s="1"/>
      <c r="DU1266" s="1"/>
      <c r="DV1266" s="1"/>
      <c r="DW1266" s="1"/>
      <c r="DX1266" s="1"/>
      <c r="DY1266" s="1"/>
      <c r="DZ1266" s="1"/>
      <c r="EA1266" s="1"/>
      <c r="EB1266" s="1"/>
      <c r="EC1266" s="1"/>
      <c r="ED1266" s="1"/>
      <c r="EE1266" s="1"/>
      <c r="EF1266" s="1"/>
      <c r="EG1266" s="1"/>
      <c r="EH1266" s="1"/>
      <c r="EI1266" s="1"/>
      <c r="EJ1266" s="1"/>
      <c r="EK1266" s="1"/>
      <c r="EL1266" s="1"/>
      <c r="EM1266" s="1"/>
      <c r="EN1266" s="1"/>
      <c r="EO1266" s="1"/>
      <c r="EP1266" s="1"/>
      <c r="EQ1266" s="1"/>
      <c r="ER1266" s="1"/>
      <c r="ES1266" s="1"/>
      <c r="ET1266" s="1"/>
      <c r="EU1266" s="1"/>
      <c r="EV1266" s="1"/>
    </row>
    <row r="1267" spans="2:152" x14ac:dyDescent="0.4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41"/>
      <c r="V1267" s="41"/>
      <c r="W1267" s="41"/>
      <c r="X1267" s="41"/>
      <c r="Y1267" s="41"/>
      <c r="Z1267" s="41"/>
      <c r="AA1267" s="41"/>
      <c r="AB1267" s="41"/>
      <c r="AC1267" s="41"/>
      <c r="AD1267" s="41"/>
      <c r="AE1267" s="41"/>
      <c r="AF1267" s="41"/>
      <c r="AG1267" s="41"/>
      <c r="AH1267" s="41"/>
      <c r="AI1267" s="41"/>
      <c r="AJ1267" s="41"/>
      <c r="AK1267" s="41"/>
      <c r="AL1267" s="41"/>
      <c r="AM1267" s="41"/>
      <c r="AN1267" s="41"/>
      <c r="AO1267" s="41"/>
      <c r="AP1267" s="41"/>
      <c r="AQ1267" s="41"/>
      <c r="AR1267" s="41"/>
      <c r="AS1267" s="41"/>
      <c r="AT1267" s="41"/>
      <c r="AU1267" s="41"/>
      <c r="AV1267" s="41"/>
      <c r="AW1267" s="41"/>
      <c r="AX1267" s="41"/>
      <c r="AY1267" s="41"/>
      <c r="AZ1267" s="41"/>
      <c r="BA1267" s="39"/>
      <c r="BB1267" s="87" t="s">
        <v>1324</v>
      </c>
      <c r="BC1267" s="96">
        <v>150</v>
      </c>
      <c r="BD1267" s="96">
        <v>300</v>
      </c>
      <c r="BE1267" s="96"/>
      <c r="BF1267" s="96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41"/>
      <c r="CA1267" s="41"/>
      <c r="CB1267" s="41"/>
      <c r="CC1267" s="41"/>
      <c r="CD1267" s="41"/>
      <c r="CE1267" s="41"/>
      <c r="CF1267" s="41"/>
      <c r="CG1267" s="41"/>
      <c r="CH1267" s="41"/>
      <c r="CI1267" s="41"/>
      <c r="CJ1267" s="41"/>
      <c r="CK1267" s="41"/>
      <c r="CL1267" s="41"/>
      <c r="CM1267" s="41"/>
      <c r="CN1267" s="41"/>
      <c r="CO1267" s="41"/>
      <c r="CP1267" s="41"/>
      <c r="CQ1267" s="41"/>
      <c r="CR1267" s="41"/>
      <c r="CS1267" s="41"/>
      <c r="CT1267" s="41"/>
      <c r="CU1267" s="41"/>
      <c r="CV1267" s="41"/>
      <c r="CW1267" s="41"/>
      <c r="CX1267" s="41"/>
      <c r="CY1267" s="41"/>
      <c r="CZ1267" s="41"/>
      <c r="DA1267" s="41"/>
      <c r="DB1267" s="41"/>
      <c r="DC1267" s="41"/>
      <c r="DD1267" s="41"/>
      <c r="DE1267" s="41"/>
      <c r="DF1267" s="41"/>
      <c r="DG1267" s="41"/>
      <c r="DH1267" s="39"/>
      <c r="DI1267" s="87" t="s">
        <v>1324</v>
      </c>
      <c r="DJ1267" s="96">
        <v>150</v>
      </c>
      <c r="DK1267" s="96">
        <v>300</v>
      </c>
      <c r="DL1267" s="1"/>
      <c r="DM1267" s="1"/>
      <c r="DN1267" s="1"/>
      <c r="DO1267" s="1"/>
      <c r="DP1267" s="1"/>
      <c r="DQ1267" s="1"/>
      <c r="DR1267" s="1"/>
      <c r="DS1267" s="1"/>
      <c r="DT1267" s="1"/>
      <c r="DU1267" s="1"/>
      <c r="DV1267" s="1"/>
      <c r="DW1267" s="1"/>
      <c r="DX1267" s="1"/>
      <c r="DY1267" s="1"/>
      <c r="DZ1267" s="1"/>
      <c r="EA1267" s="1"/>
      <c r="EB1267" s="1"/>
      <c r="EC1267" s="1"/>
      <c r="ED1267" s="1"/>
      <c r="EE1267" s="1"/>
      <c r="EF1267" s="1"/>
      <c r="EG1267" s="1"/>
      <c r="EH1267" s="1"/>
      <c r="EI1267" s="1"/>
      <c r="EJ1267" s="1"/>
      <c r="EK1267" s="1"/>
      <c r="EL1267" s="1"/>
      <c r="EM1267" s="1"/>
      <c r="EN1267" s="1"/>
      <c r="EO1267" s="1"/>
      <c r="EP1267" s="1"/>
      <c r="EQ1267" s="1"/>
      <c r="ER1267" s="1"/>
      <c r="ES1267" s="1"/>
      <c r="ET1267" s="1"/>
      <c r="EU1267" s="1"/>
      <c r="EV1267" s="1"/>
    </row>
    <row r="1268" spans="2:152" x14ac:dyDescent="0.4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41"/>
      <c r="V1268" s="41"/>
      <c r="W1268" s="41"/>
      <c r="X1268" s="41"/>
      <c r="Y1268" s="41"/>
      <c r="Z1268" s="41"/>
      <c r="AA1268" s="41"/>
      <c r="AB1268" s="41"/>
      <c r="AC1268" s="41"/>
      <c r="AD1268" s="41"/>
      <c r="AE1268" s="41"/>
      <c r="AF1268" s="41"/>
      <c r="AG1268" s="41"/>
      <c r="AH1268" s="41"/>
      <c r="AI1268" s="41"/>
      <c r="AJ1268" s="41"/>
      <c r="AK1268" s="41"/>
      <c r="AL1268" s="41"/>
      <c r="AM1268" s="41"/>
      <c r="AN1268" s="41"/>
      <c r="AO1268" s="41"/>
      <c r="AP1268" s="41"/>
      <c r="AQ1268" s="41"/>
      <c r="AR1268" s="41"/>
      <c r="AS1268" s="41"/>
      <c r="AT1268" s="41"/>
      <c r="AU1268" s="41"/>
      <c r="AV1268" s="41"/>
      <c r="AW1268" s="41"/>
      <c r="AX1268" s="41"/>
      <c r="AY1268" s="41"/>
      <c r="AZ1268" s="41"/>
      <c r="BA1268" s="39"/>
      <c r="BB1268" s="87" t="s">
        <v>1325</v>
      </c>
      <c r="BC1268" s="96">
        <v>200</v>
      </c>
      <c r="BD1268" s="96">
        <v>400</v>
      </c>
      <c r="BE1268" s="96"/>
      <c r="BF1268" s="96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41"/>
      <c r="CA1268" s="41"/>
      <c r="CB1268" s="41"/>
      <c r="CC1268" s="41"/>
      <c r="CD1268" s="41"/>
      <c r="CE1268" s="41"/>
      <c r="CF1268" s="41"/>
      <c r="CG1268" s="41"/>
      <c r="CH1268" s="41"/>
      <c r="CI1268" s="41"/>
      <c r="CJ1268" s="41"/>
      <c r="CK1268" s="41"/>
      <c r="CL1268" s="41"/>
      <c r="CM1268" s="41"/>
      <c r="CN1268" s="41"/>
      <c r="CO1268" s="41"/>
      <c r="CP1268" s="41"/>
      <c r="CQ1268" s="41"/>
      <c r="CR1268" s="41"/>
      <c r="CS1268" s="41"/>
      <c r="CT1268" s="41"/>
      <c r="CU1268" s="41"/>
      <c r="CV1268" s="41"/>
      <c r="CW1268" s="41"/>
      <c r="CX1268" s="41"/>
      <c r="CY1268" s="41"/>
      <c r="CZ1268" s="41"/>
      <c r="DA1268" s="41"/>
      <c r="DB1268" s="41"/>
      <c r="DC1268" s="41"/>
      <c r="DD1268" s="41"/>
      <c r="DE1268" s="41"/>
      <c r="DF1268" s="41"/>
      <c r="DG1268" s="41"/>
      <c r="DH1268" s="39"/>
      <c r="DI1268" s="87" t="s">
        <v>1325</v>
      </c>
      <c r="DJ1268" s="96">
        <v>200</v>
      </c>
      <c r="DK1268" s="96">
        <v>400</v>
      </c>
      <c r="DL1268" s="1"/>
      <c r="DM1268" s="1"/>
      <c r="DN1268" s="1"/>
      <c r="DO1268" s="1"/>
      <c r="DP1268" s="1"/>
      <c r="DQ1268" s="1"/>
      <c r="DR1268" s="1"/>
      <c r="DS1268" s="1"/>
      <c r="DT1268" s="1"/>
      <c r="DU1268" s="1"/>
      <c r="DV1268" s="1"/>
      <c r="DW1268" s="1"/>
      <c r="DX1268" s="1"/>
      <c r="DY1268" s="1"/>
      <c r="DZ1268" s="1"/>
      <c r="EA1268" s="1"/>
      <c r="EB1268" s="1"/>
      <c r="EC1268" s="1"/>
      <c r="ED1268" s="1"/>
      <c r="EE1268" s="1"/>
      <c r="EF1268" s="1"/>
      <c r="EG1268" s="1"/>
      <c r="EH1268" s="1"/>
      <c r="EI1268" s="1"/>
      <c r="EJ1268" s="1"/>
      <c r="EK1268" s="1"/>
      <c r="EL1268" s="1"/>
      <c r="EM1268" s="1"/>
      <c r="EN1268" s="1"/>
      <c r="EO1268" s="1"/>
      <c r="EP1268" s="1"/>
      <c r="EQ1268" s="1"/>
      <c r="ER1268" s="1"/>
      <c r="ES1268" s="1"/>
      <c r="ET1268" s="1"/>
      <c r="EU1268" s="1"/>
      <c r="EV1268" s="1"/>
    </row>
    <row r="1269" spans="2:152" x14ac:dyDescent="0.4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41"/>
      <c r="V1269" s="41"/>
      <c r="W1269" s="41"/>
      <c r="X1269" s="41"/>
      <c r="Y1269" s="41"/>
      <c r="Z1269" s="41"/>
      <c r="AA1269" s="41"/>
      <c r="AB1269" s="41"/>
      <c r="AC1269" s="41"/>
      <c r="AD1269" s="41"/>
      <c r="AE1269" s="41"/>
      <c r="AF1269" s="41"/>
      <c r="AG1269" s="41"/>
      <c r="AH1269" s="41"/>
      <c r="AI1269" s="41"/>
      <c r="AJ1269" s="41"/>
      <c r="AK1269" s="41"/>
      <c r="AL1269" s="41"/>
      <c r="AM1269" s="41"/>
      <c r="AN1269" s="41"/>
      <c r="AO1269" s="41"/>
      <c r="AP1269" s="41"/>
      <c r="AQ1269" s="41"/>
      <c r="AR1269" s="41"/>
      <c r="AS1269" s="41"/>
      <c r="AT1269" s="41"/>
      <c r="AU1269" s="41"/>
      <c r="AV1269" s="41"/>
      <c r="AW1269" s="41"/>
      <c r="AX1269" s="41"/>
      <c r="AY1269" s="41"/>
      <c r="AZ1269" s="41"/>
      <c r="BA1269" s="39"/>
      <c r="BB1269" s="87" t="s">
        <v>1326</v>
      </c>
      <c r="BC1269" s="96">
        <v>250</v>
      </c>
      <c r="BD1269" s="96">
        <v>500</v>
      </c>
      <c r="BE1269" s="96"/>
      <c r="BF1269" s="96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41"/>
      <c r="CA1269" s="41"/>
      <c r="CB1269" s="41"/>
      <c r="CC1269" s="41"/>
      <c r="CD1269" s="41"/>
      <c r="CE1269" s="41"/>
      <c r="CF1269" s="41"/>
      <c r="CG1269" s="41"/>
      <c r="CH1269" s="41"/>
      <c r="CI1269" s="41"/>
      <c r="CJ1269" s="41"/>
      <c r="CK1269" s="41"/>
      <c r="CL1269" s="41"/>
      <c r="CM1269" s="41"/>
      <c r="CN1269" s="41"/>
      <c r="CO1269" s="41"/>
      <c r="CP1269" s="41"/>
      <c r="CQ1269" s="41"/>
      <c r="CR1269" s="41"/>
      <c r="CS1269" s="41"/>
      <c r="CT1269" s="41"/>
      <c r="CU1269" s="41"/>
      <c r="CV1269" s="41"/>
      <c r="CW1269" s="41"/>
      <c r="CX1269" s="41"/>
      <c r="CY1269" s="41"/>
      <c r="CZ1269" s="41"/>
      <c r="DA1269" s="41"/>
      <c r="DB1269" s="41"/>
      <c r="DC1269" s="41"/>
      <c r="DD1269" s="41"/>
      <c r="DE1269" s="41"/>
      <c r="DF1269" s="41"/>
      <c r="DG1269" s="41"/>
      <c r="DH1269" s="39"/>
      <c r="DI1269" s="87" t="s">
        <v>1326</v>
      </c>
      <c r="DJ1269" s="96">
        <v>250</v>
      </c>
      <c r="DK1269" s="96">
        <v>500</v>
      </c>
      <c r="DL1269" s="1"/>
      <c r="DM1269" s="1"/>
      <c r="DN1269" s="1"/>
      <c r="DO1269" s="1"/>
      <c r="DP1269" s="1"/>
      <c r="DQ1269" s="1"/>
      <c r="DR1269" s="1"/>
      <c r="DS1269" s="1"/>
      <c r="DT1269" s="1"/>
      <c r="DU1269" s="1"/>
      <c r="DV1269" s="1"/>
      <c r="DW1269" s="1"/>
      <c r="DX1269" s="1"/>
      <c r="DY1269" s="1"/>
      <c r="DZ1269" s="1"/>
      <c r="EA1269" s="1"/>
      <c r="EB1269" s="1"/>
      <c r="EC1269" s="1"/>
      <c r="ED1269" s="1"/>
      <c r="EE1269" s="1"/>
      <c r="EF1269" s="1"/>
      <c r="EG1269" s="1"/>
      <c r="EH1269" s="1"/>
      <c r="EI1269" s="1"/>
      <c r="EJ1269" s="1"/>
      <c r="EK1269" s="1"/>
      <c r="EL1269" s="1"/>
      <c r="EM1269" s="1"/>
      <c r="EN1269" s="1"/>
      <c r="EO1269" s="1"/>
      <c r="EP1269" s="1"/>
      <c r="EQ1269" s="1"/>
      <c r="ER1269" s="1"/>
      <c r="ES1269" s="1"/>
      <c r="ET1269" s="1"/>
      <c r="EU1269" s="1"/>
      <c r="EV1269" s="1"/>
    </row>
    <row r="1270" spans="2:152" x14ac:dyDescent="0.4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41"/>
      <c r="V1270" s="41"/>
      <c r="W1270" s="41"/>
      <c r="X1270" s="41"/>
      <c r="Y1270" s="41"/>
      <c r="Z1270" s="41"/>
      <c r="AA1270" s="41"/>
      <c r="AB1270" s="41"/>
      <c r="AC1270" s="41"/>
      <c r="AD1270" s="41"/>
      <c r="AE1270" s="41"/>
      <c r="AF1270" s="41"/>
      <c r="AG1270" s="41"/>
      <c r="AH1270" s="41"/>
      <c r="AI1270" s="41"/>
      <c r="AJ1270" s="41"/>
      <c r="AK1270" s="41"/>
      <c r="AL1270" s="41"/>
      <c r="AM1270" s="41"/>
      <c r="AN1270" s="41"/>
      <c r="AO1270" s="41"/>
      <c r="AP1270" s="41"/>
      <c r="AQ1270" s="41"/>
      <c r="AR1270" s="41"/>
      <c r="AS1270" s="41"/>
      <c r="AT1270" s="41"/>
      <c r="AU1270" s="41"/>
      <c r="AV1270" s="41"/>
      <c r="AW1270" s="41"/>
      <c r="AX1270" s="41"/>
      <c r="AY1270" s="41"/>
      <c r="AZ1270" s="41"/>
      <c r="BA1270" s="39"/>
      <c r="BB1270" s="87" t="s">
        <v>1327</v>
      </c>
      <c r="BC1270" s="96">
        <v>300</v>
      </c>
      <c r="BD1270" s="96">
        <v>600</v>
      </c>
      <c r="BE1270" s="96"/>
      <c r="BF1270" s="96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41"/>
      <c r="CA1270" s="41"/>
      <c r="CB1270" s="41"/>
      <c r="CC1270" s="41"/>
      <c r="CD1270" s="41"/>
      <c r="CE1270" s="41"/>
      <c r="CF1270" s="41"/>
      <c r="CG1270" s="41"/>
      <c r="CH1270" s="41"/>
      <c r="CI1270" s="41"/>
      <c r="CJ1270" s="41"/>
      <c r="CK1270" s="41"/>
      <c r="CL1270" s="41"/>
      <c r="CM1270" s="41"/>
      <c r="CN1270" s="41"/>
      <c r="CO1270" s="41"/>
      <c r="CP1270" s="41"/>
      <c r="CQ1270" s="41"/>
      <c r="CR1270" s="41"/>
      <c r="CS1270" s="41"/>
      <c r="CT1270" s="41"/>
      <c r="CU1270" s="41"/>
      <c r="CV1270" s="41"/>
      <c r="CW1270" s="41"/>
      <c r="CX1270" s="41"/>
      <c r="CY1270" s="41"/>
      <c r="CZ1270" s="41"/>
      <c r="DA1270" s="41"/>
      <c r="DB1270" s="41"/>
      <c r="DC1270" s="41"/>
      <c r="DD1270" s="41"/>
      <c r="DE1270" s="41"/>
      <c r="DF1270" s="41"/>
      <c r="DG1270" s="41"/>
      <c r="DH1270" s="39"/>
      <c r="DI1270" s="87" t="s">
        <v>1327</v>
      </c>
      <c r="DJ1270" s="96">
        <v>300</v>
      </c>
      <c r="DK1270" s="96">
        <v>600</v>
      </c>
      <c r="DL1270" s="1"/>
      <c r="DM1270" s="1"/>
      <c r="DN1270" s="1"/>
      <c r="DO1270" s="1"/>
      <c r="DP1270" s="1"/>
      <c r="DQ1270" s="1"/>
      <c r="DR1270" s="1"/>
      <c r="DS1270" s="1"/>
      <c r="DT1270" s="1"/>
      <c r="DU1270" s="1"/>
      <c r="DV1270" s="1"/>
      <c r="DW1270" s="1"/>
      <c r="DX1270" s="1"/>
      <c r="DY1270" s="1"/>
      <c r="DZ1270" s="1"/>
      <c r="EA1270" s="1"/>
      <c r="EB1270" s="1"/>
      <c r="EC1270" s="1"/>
      <c r="ED1270" s="1"/>
      <c r="EE1270" s="1"/>
      <c r="EF1270" s="1"/>
      <c r="EG1270" s="1"/>
      <c r="EH1270" s="1"/>
      <c r="EI1270" s="1"/>
      <c r="EJ1270" s="1"/>
      <c r="EK1270" s="1"/>
      <c r="EL1270" s="1"/>
      <c r="EM1270" s="1"/>
      <c r="EN1270" s="1"/>
      <c r="EO1270" s="1"/>
      <c r="EP1270" s="1"/>
      <c r="EQ1270" s="1"/>
      <c r="ER1270" s="1"/>
      <c r="ES1270" s="1"/>
      <c r="ET1270" s="1"/>
      <c r="EU1270" s="1"/>
      <c r="EV1270" s="1"/>
    </row>
    <row r="1271" spans="2:152" x14ac:dyDescent="0.4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41"/>
      <c r="V1271" s="41"/>
      <c r="W1271" s="41"/>
      <c r="X1271" s="41"/>
      <c r="Y1271" s="41"/>
      <c r="Z1271" s="41"/>
      <c r="AA1271" s="41"/>
      <c r="AB1271" s="41"/>
      <c r="AC1271" s="41"/>
      <c r="AD1271" s="41"/>
      <c r="AE1271" s="41"/>
      <c r="AF1271" s="41"/>
      <c r="AG1271" s="41"/>
      <c r="AH1271" s="41"/>
      <c r="AI1271" s="41"/>
      <c r="AJ1271" s="41"/>
      <c r="AK1271" s="41"/>
      <c r="AL1271" s="41"/>
      <c r="AM1271" s="41"/>
      <c r="AN1271" s="41"/>
      <c r="AO1271" s="41"/>
      <c r="AP1271" s="41"/>
      <c r="AQ1271" s="41"/>
      <c r="AR1271" s="41"/>
      <c r="AS1271" s="41"/>
      <c r="AT1271" s="41"/>
      <c r="AU1271" s="41"/>
      <c r="AV1271" s="41"/>
      <c r="AW1271" s="41"/>
      <c r="AX1271" s="41"/>
      <c r="AY1271" s="41"/>
      <c r="AZ1271" s="41"/>
      <c r="BA1271" s="39"/>
      <c r="BB1271" s="87" t="s">
        <v>1328</v>
      </c>
      <c r="BC1271" s="96">
        <v>350</v>
      </c>
      <c r="BD1271" s="96">
        <v>700</v>
      </c>
      <c r="BE1271" s="96"/>
      <c r="BF1271" s="96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41"/>
      <c r="CA1271" s="41"/>
      <c r="CB1271" s="41"/>
      <c r="CC1271" s="41"/>
      <c r="CD1271" s="41"/>
      <c r="CE1271" s="41"/>
      <c r="CF1271" s="41"/>
      <c r="CG1271" s="41"/>
      <c r="CH1271" s="41"/>
      <c r="CI1271" s="41"/>
      <c r="CJ1271" s="41"/>
      <c r="CK1271" s="41"/>
      <c r="CL1271" s="41"/>
      <c r="CM1271" s="41"/>
      <c r="CN1271" s="41"/>
      <c r="CO1271" s="41"/>
      <c r="CP1271" s="41"/>
      <c r="CQ1271" s="41"/>
      <c r="CR1271" s="41"/>
      <c r="CS1271" s="41"/>
      <c r="CT1271" s="41"/>
      <c r="CU1271" s="41"/>
      <c r="CV1271" s="41"/>
      <c r="CW1271" s="41"/>
      <c r="CX1271" s="41"/>
      <c r="CY1271" s="41"/>
      <c r="CZ1271" s="41"/>
      <c r="DA1271" s="41"/>
      <c r="DB1271" s="41"/>
      <c r="DC1271" s="41"/>
      <c r="DD1271" s="41"/>
      <c r="DE1271" s="41"/>
      <c r="DF1271" s="41"/>
      <c r="DG1271" s="41"/>
      <c r="DH1271" s="39"/>
      <c r="DI1271" s="87" t="s">
        <v>1328</v>
      </c>
      <c r="DJ1271" s="96">
        <v>350</v>
      </c>
      <c r="DK1271" s="96">
        <v>700</v>
      </c>
      <c r="DL1271" s="1"/>
      <c r="DM1271" s="1"/>
      <c r="DN1271" s="1"/>
      <c r="DO1271" s="1"/>
      <c r="DP1271" s="1"/>
      <c r="DQ1271" s="1"/>
      <c r="DR1271" s="1"/>
      <c r="DS1271" s="1"/>
      <c r="DT1271" s="1"/>
      <c r="DU1271" s="1"/>
      <c r="DV1271" s="1"/>
      <c r="DW1271" s="1"/>
      <c r="DX1271" s="1"/>
      <c r="DY1271" s="1"/>
      <c r="DZ1271" s="1"/>
      <c r="EA1271" s="1"/>
      <c r="EB1271" s="1"/>
      <c r="EC1271" s="1"/>
      <c r="ED1271" s="1"/>
      <c r="EE1271" s="1"/>
      <c r="EF1271" s="1"/>
      <c r="EG1271" s="1"/>
      <c r="EH1271" s="1"/>
      <c r="EI1271" s="1"/>
      <c r="EJ1271" s="1"/>
      <c r="EK1271" s="1"/>
      <c r="EL1271" s="1"/>
      <c r="EM1271" s="1"/>
      <c r="EN1271" s="1"/>
      <c r="EO1271" s="1"/>
      <c r="EP1271" s="1"/>
      <c r="EQ1271" s="1"/>
      <c r="ER1271" s="1"/>
      <c r="ES1271" s="1"/>
      <c r="ET1271" s="1"/>
      <c r="EU1271" s="1"/>
      <c r="EV1271" s="1"/>
    </row>
    <row r="1272" spans="2:152" x14ac:dyDescent="0.4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41"/>
      <c r="V1272" s="41"/>
      <c r="W1272" s="41"/>
      <c r="X1272" s="41"/>
      <c r="Y1272" s="41"/>
      <c r="Z1272" s="41"/>
      <c r="AA1272" s="41"/>
      <c r="AB1272" s="41"/>
      <c r="AC1272" s="41"/>
      <c r="AD1272" s="41"/>
      <c r="AE1272" s="41"/>
      <c r="AF1272" s="41"/>
      <c r="AG1272" s="41"/>
      <c r="AH1272" s="41"/>
      <c r="AI1272" s="41"/>
      <c r="AJ1272" s="41"/>
      <c r="AK1272" s="41"/>
      <c r="AL1272" s="41"/>
      <c r="AM1272" s="41"/>
      <c r="AN1272" s="41"/>
      <c r="AO1272" s="41"/>
      <c r="AP1272" s="41"/>
      <c r="AQ1272" s="41"/>
      <c r="AR1272" s="41"/>
      <c r="AS1272" s="41"/>
      <c r="AT1272" s="41"/>
      <c r="AU1272" s="41"/>
      <c r="AV1272" s="41"/>
      <c r="AW1272" s="41"/>
      <c r="AX1272" s="41"/>
      <c r="AY1272" s="41"/>
      <c r="AZ1272" s="41"/>
      <c r="BA1272" s="39"/>
      <c r="BB1272" s="87" t="s">
        <v>1329</v>
      </c>
      <c r="BC1272" s="96">
        <v>400</v>
      </c>
      <c r="BD1272" s="96">
        <v>800</v>
      </c>
      <c r="BE1272" s="96"/>
      <c r="BF1272" s="96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41"/>
      <c r="CA1272" s="41"/>
      <c r="CB1272" s="41"/>
      <c r="CC1272" s="41"/>
      <c r="CD1272" s="41"/>
      <c r="CE1272" s="41"/>
      <c r="CF1272" s="41"/>
      <c r="CG1272" s="41"/>
      <c r="CH1272" s="41"/>
      <c r="CI1272" s="41"/>
      <c r="CJ1272" s="41"/>
      <c r="CK1272" s="41"/>
      <c r="CL1272" s="41"/>
      <c r="CM1272" s="41"/>
      <c r="CN1272" s="41"/>
      <c r="CO1272" s="41"/>
      <c r="CP1272" s="41"/>
      <c r="CQ1272" s="41"/>
      <c r="CR1272" s="41"/>
      <c r="CS1272" s="41"/>
      <c r="CT1272" s="41"/>
      <c r="CU1272" s="41"/>
      <c r="CV1272" s="41"/>
      <c r="CW1272" s="41"/>
      <c r="CX1272" s="41"/>
      <c r="CY1272" s="41"/>
      <c r="CZ1272" s="41"/>
      <c r="DA1272" s="41"/>
      <c r="DB1272" s="41"/>
      <c r="DC1272" s="41"/>
      <c r="DD1272" s="41"/>
      <c r="DE1272" s="41"/>
      <c r="DF1272" s="41"/>
      <c r="DG1272" s="41"/>
      <c r="DH1272" s="39"/>
      <c r="DI1272" s="87" t="s">
        <v>1329</v>
      </c>
      <c r="DJ1272" s="96">
        <v>400</v>
      </c>
      <c r="DK1272" s="96">
        <v>800</v>
      </c>
      <c r="DL1272" s="1"/>
      <c r="DM1272" s="1"/>
      <c r="DN1272" s="1"/>
      <c r="DO1272" s="1"/>
      <c r="DP1272" s="1"/>
      <c r="DQ1272" s="1"/>
      <c r="DR1272" s="1"/>
      <c r="DS1272" s="1"/>
      <c r="DT1272" s="1"/>
      <c r="DU1272" s="1"/>
      <c r="DV1272" s="1"/>
      <c r="DW1272" s="1"/>
      <c r="DX1272" s="1"/>
      <c r="DY1272" s="1"/>
      <c r="DZ1272" s="1"/>
      <c r="EA1272" s="1"/>
      <c r="EB1272" s="1"/>
      <c r="EC1272" s="1"/>
      <c r="ED1272" s="1"/>
      <c r="EE1272" s="1"/>
      <c r="EF1272" s="1"/>
      <c r="EG1272" s="1"/>
      <c r="EH1272" s="1"/>
      <c r="EI1272" s="1"/>
      <c r="EJ1272" s="1"/>
      <c r="EK1272" s="1"/>
      <c r="EL1272" s="1"/>
      <c r="EM1272" s="1"/>
      <c r="EN1272" s="1"/>
      <c r="EO1272" s="1"/>
      <c r="EP1272" s="1"/>
      <c r="EQ1272" s="1"/>
      <c r="ER1272" s="1"/>
      <c r="ES1272" s="1"/>
      <c r="ET1272" s="1"/>
      <c r="EU1272" s="1"/>
      <c r="EV1272" s="1"/>
    </row>
    <row r="1273" spans="2:152" x14ac:dyDescent="0.4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41"/>
      <c r="V1273" s="41"/>
      <c r="W1273" s="41"/>
      <c r="X1273" s="41"/>
      <c r="Y1273" s="41"/>
      <c r="Z1273" s="41"/>
      <c r="AA1273" s="41"/>
      <c r="AB1273" s="41"/>
      <c r="AC1273" s="41"/>
      <c r="AD1273" s="41"/>
      <c r="AE1273" s="41"/>
      <c r="AF1273" s="41"/>
      <c r="AG1273" s="41"/>
      <c r="AH1273" s="41"/>
      <c r="AI1273" s="41"/>
      <c r="AJ1273" s="41"/>
      <c r="AK1273" s="41"/>
      <c r="AL1273" s="41"/>
      <c r="AM1273" s="41"/>
      <c r="AN1273" s="41"/>
      <c r="AO1273" s="41"/>
      <c r="AP1273" s="41"/>
      <c r="AQ1273" s="41"/>
      <c r="AR1273" s="41"/>
      <c r="AS1273" s="41"/>
      <c r="AT1273" s="41"/>
      <c r="AU1273" s="41"/>
      <c r="AV1273" s="41"/>
      <c r="AW1273" s="41"/>
      <c r="AX1273" s="41"/>
      <c r="AY1273" s="41"/>
      <c r="AZ1273" s="41"/>
      <c r="BA1273" s="39"/>
      <c r="BB1273" s="87" t="s">
        <v>1330</v>
      </c>
      <c r="BC1273" s="96">
        <v>450</v>
      </c>
      <c r="BD1273" s="96">
        <v>900</v>
      </c>
      <c r="BE1273" s="96"/>
      <c r="BF1273" s="96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41"/>
      <c r="CA1273" s="41"/>
      <c r="CB1273" s="41"/>
      <c r="CC1273" s="41"/>
      <c r="CD1273" s="41"/>
      <c r="CE1273" s="41"/>
      <c r="CF1273" s="41"/>
      <c r="CG1273" s="41"/>
      <c r="CH1273" s="41"/>
      <c r="CI1273" s="41"/>
      <c r="CJ1273" s="41"/>
      <c r="CK1273" s="41"/>
      <c r="CL1273" s="41"/>
      <c r="CM1273" s="41"/>
      <c r="CN1273" s="41"/>
      <c r="CO1273" s="41"/>
      <c r="CP1273" s="41"/>
      <c r="CQ1273" s="41"/>
      <c r="CR1273" s="41"/>
      <c r="CS1273" s="41"/>
      <c r="CT1273" s="41"/>
      <c r="CU1273" s="41"/>
      <c r="CV1273" s="41"/>
      <c r="CW1273" s="41"/>
      <c r="CX1273" s="41"/>
      <c r="CY1273" s="41"/>
      <c r="CZ1273" s="41"/>
      <c r="DA1273" s="41"/>
      <c r="DB1273" s="41"/>
      <c r="DC1273" s="41"/>
      <c r="DD1273" s="41"/>
      <c r="DE1273" s="41"/>
      <c r="DF1273" s="41"/>
      <c r="DG1273" s="41"/>
      <c r="DH1273" s="39"/>
      <c r="DI1273" s="87" t="s">
        <v>1330</v>
      </c>
      <c r="DJ1273" s="96">
        <v>450</v>
      </c>
      <c r="DK1273" s="96">
        <v>900</v>
      </c>
      <c r="DL1273" s="1"/>
      <c r="DM1273" s="1"/>
      <c r="DN1273" s="1"/>
      <c r="DO1273" s="1"/>
      <c r="DP1273" s="1"/>
      <c r="DQ1273" s="1"/>
      <c r="DR1273" s="1"/>
      <c r="DS1273" s="1"/>
      <c r="DT1273" s="1"/>
      <c r="DU1273" s="1"/>
      <c r="DV1273" s="1"/>
      <c r="DW1273" s="1"/>
      <c r="DX1273" s="1"/>
      <c r="DY1273" s="1"/>
      <c r="DZ1273" s="1"/>
      <c r="EA1273" s="1"/>
      <c r="EB1273" s="1"/>
      <c r="EC1273" s="1"/>
      <c r="ED1273" s="1"/>
      <c r="EE1273" s="1"/>
      <c r="EF1273" s="1"/>
      <c r="EG1273" s="1"/>
      <c r="EH1273" s="1"/>
      <c r="EI1273" s="1"/>
      <c r="EJ1273" s="1"/>
      <c r="EK1273" s="1"/>
      <c r="EL1273" s="1"/>
      <c r="EM1273" s="1"/>
      <c r="EN1273" s="1"/>
      <c r="EO1273" s="1"/>
      <c r="EP1273" s="1"/>
      <c r="EQ1273" s="1"/>
      <c r="ER1273" s="1"/>
      <c r="ES1273" s="1"/>
      <c r="ET1273" s="1"/>
      <c r="EU1273" s="1"/>
      <c r="EV1273" s="1"/>
    </row>
    <row r="1274" spans="2:152" x14ac:dyDescent="0.4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41"/>
      <c r="V1274" s="41"/>
      <c r="W1274" s="41"/>
      <c r="X1274" s="41"/>
      <c r="Y1274" s="41"/>
      <c r="Z1274" s="41"/>
      <c r="AA1274" s="41"/>
      <c r="AB1274" s="41"/>
      <c r="AC1274" s="41"/>
      <c r="AD1274" s="41"/>
      <c r="AE1274" s="41"/>
      <c r="AF1274" s="41"/>
      <c r="AG1274" s="41"/>
      <c r="AH1274" s="41"/>
      <c r="AI1274" s="41"/>
      <c r="AJ1274" s="41"/>
      <c r="AK1274" s="41"/>
      <c r="AL1274" s="41"/>
      <c r="AM1274" s="41"/>
      <c r="AN1274" s="41"/>
      <c r="AO1274" s="41"/>
      <c r="AP1274" s="41"/>
      <c r="AQ1274" s="41"/>
      <c r="AR1274" s="41"/>
      <c r="AS1274" s="41"/>
      <c r="AT1274" s="41"/>
      <c r="AU1274" s="41"/>
      <c r="AV1274" s="41"/>
      <c r="AW1274" s="41"/>
      <c r="AX1274" s="41"/>
      <c r="AY1274" s="41"/>
      <c r="AZ1274" s="41"/>
      <c r="BA1274" s="39"/>
      <c r="BB1274" s="87" t="s">
        <v>1331</v>
      </c>
      <c r="BC1274" s="88">
        <v>1510</v>
      </c>
      <c r="BD1274" s="88">
        <v>2210</v>
      </c>
      <c r="BE1274" s="88"/>
      <c r="BF1274" s="88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41"/>
      <c r="CA1274" s="41"/>
      <c r="CB1274" s="41"/>
      <c r="CC1274" s="41"/>
      <c r="CD1274" s="41"/>
      <c r="CE1274" s="41"/>
      <c r="CF1274" s="41"/>
      <c r="CG1274" s="41"/>
      <c r="CH1274" s="41"/>
      <c r="CI1274" s="41"/>
      <c r="CJ1274" s="41"/>
      <c r="CK1274" s="41"/>
      <c r="CL1274" s="41"/>
      <c r="CM1274" s="41"/>
      <c r="CN1274" s="41"/>
      <c r="CO1274" s="41"/>
      <c r="CP1274" s="41"/>
      <c r="CQ1274" s="41"/>
      <c r="CR1274" s="41"/>
      <c r="CS1274" s="41"/>
      <c r="CT1274" s="41"/>
      <c r="CU1274" s="41"/>
      <c r="CV1274" s="41"/>
      <c r="CW1274" s="41"/>
      <c r="CX1274" s="41"/>
      <c r="CY1274" s="41"/>
      <c r="CZ1274" s="41"/>
      <c r="DA1274" s="41"/>
      <c r="DB1274" s="41"/>
      <c r="DC1274" s="41"/>
      <c r="DD1274" s="41"/>
      <c r="DE1274" s="41"/>
      <c r="DF1274" s="41"/>
      <c r="DG1274" s="41"/>
      <c r="DH1274" s="39"/>
      <c r="DI1274" s="87" t="s">
        <v>1331</v>
      </c>
      <c r="DJ1274" s="88">
        <v>1510</v>
      </c>
      <c r="DK1274" s="88">
        <v>2210</v>
      </c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  <c r="EG1274" s="1"/>
      <c r="EH1274" s="1"/>
      <c r="EI1274" s="1"/>
      <c r="EJ1274" s="1"/>
      <c r="EK1274" s="1"/>
      <c r="EL1274" s="1"/>
      <c r="EM1274" s="1"/>
      <c r="EN1274" s="1"/>
      <c r="EO1274" s="1"/>
      <c r="EP1274" s="1"/>
      <c r="EQ1274" s="1"/>
      <c r="ER1274" s="1"/>
      <c r="ES1274" s="1"/>
      <c r="ET1274" s="1"/>
      <c r="EU1274" s="1"/>
      <c r="EV1274" s="1"/>
    </row>
    <row r="1275" spans="2:152" x14ac:dyDescent="0.4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41"/>
      <c r="V1275" s="41"/>
      <c r="W1275" s="41"/>
      <c r="X1275" s="41"/>
      <c r="Y1275" s="41"/>
      <c r="Z1275" s="41"/>
      <c r="AA1275" s="41"/>
      <c r="AB1275" s="41"/>
      <c r="AC1275" s="41"/>
      <c r="AD1275" s="41"/>
      <c r="AE1275" s="41"/>
      <c r="AF1275" s="41"/>
      <c r="AG1275" s="41"/>
      <c r="AH1275" s="41"/>
      <c r="AI1275" s="41"/>
      <c r="AJ1275" s="41"/>
      <c r="AK1275" s="41"/>
      <c r="AL1275" s="41"/>
      <c r="AM1275" s="41"/>
      <c r="AN1275" s="41"/>
      <c r="AO1275" s="41"/>
      <c r="AP1275" s="41"/>
      <c r="AQ1275" s="41"/>
      <c r="AR1275" s="41"/>
      <c r="AS1275" s="41"/>
      <c r="AT1275" s="41"/>
      <c r="AU1275" s="41"/>
      <c r="AV1275" s="41"/>
      <c r="AW1275" s="41"/>
      <c r="AX1275" s="41"/>
      <c r="AY1275" s="41"/>
      <c r="AZ1275" s="41"/>
      <c r="BA1275" s="39"/>
      <c r="BB1275" s="87" t="s">
        <v>1332</v>
      </c>
      <c r="BC1275" s="96">
        <v>100</v>
      </c>
      <c r="BD1275" s="96">
        <v>200</v>
      </c>
      <c r="BE1275" s="96"/>
      <c r="BF1275" s="96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41"/>
      <c r="CA1275" s="41"/>
      <c r="CB1275" s="41"/>
      <c r="CC1275" s="41"/>
      <c r="CD1275" s="41"/>
      <c r="CE1275" s="41"/>
      <c r="CF1275" s="41"/>
      <c r="CG1275" s="41"/>
      <c r="CH1275" s="41"/>
      <c r="CI1275" s="41"/>
      <c r="CJ1275" s="41"/>
      <c r="CK1275" s="41"/>
      <c r="CL1275" s="41"/>
      <c r="CM1275" s="41"/>
      <c r="CN1275" s="41"/>
      <c r="CO1275" s="41"/>
      <c r="CP1275" s="41"/>
      <c r="CQ1275" s="41"/>
      <c r="CR1275" s="41"/>
      <c r="CS1275" s="41"/>
      <c r="CT1275" s="41"/>
      <c r="CU1275" s="41"/>
      <c r="CV1275" s="41"/>
      <c r="CW1275" s="41"/>
      <c r="CX1275" s="41"/>
      <c r="CY1275" s="41"/>
      <c r="CZ1275" s="41"/>
      <c r="DA1275" s="41"/>
      <c r="DB1275" s="41"/>
      <c r="DC1275" s="41"/>
      <c r="DD1275" s="41"/>
      <c r="DE1275" s="41"/>
      <c r="DF1275" s="41"/>
      <c r="DG1275" s="41"/>
      <c r="DH1275" s="39"/>
      <c r="DI1275" s="87" t="s">
        <v>1332</v>
      </c>
      <c r="DJ1275" s="96">
        <v>100</v>
      </c>
      <c r="DK1275" s="96">
        <v>200</v>
      </c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  <c r="EG1275" s="1"/>
      <c r="EH1275" s="1"/>
      <c r="EI1275" s="1"/>
      <c r="EJ1275" s="1"/>
      <c r="EK1275" s="1"/>
      <c r="EL1275" s="1"/>
      <c r="EM1275" s="1"/>
      <c r="EN1275" s="1"/>
      <c r="EO1275" s="1"/>
      <c r="EP1275" s="1"/>
      <c r="EQ1275" s="1"/>
      <c r="ER1275" s="1"/>
      <c r="ES1275" s="1"/>
      <c r="ET1275" s="1"/>
      <c r="EU1275" s="1"/>
      <c r="EV1275" s="1"/>
    </row>
    <row r="1276" spans="2:152" x14ac:dyDescent="0.4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41"/>
      <c r="V1276" s="41"/>
      <c r="W1276" s="41"/>
      <c r="X1276" s="41"/>
      <c r="Y1276" s="41"/>
      <c r="Z1276" s="41"/>
      <c r="AA1276" s="41"/>
      <c r="AB1276" s="41"/>
      <c r="AC1276" s="41"/>
      <c r="AD1276" s="41"/>
      <c r="AE1276" s="41"/>
      <c r="AF1276" s="41"/>
      <c r="AG1276" s="41"/>
      <c r="AH1276" s="41"/>
      <c r="AI1276" s="41"/>
      <c r="AJ1276" s="41"/>
      <c r="AK1276" s="41"/>
      <c r="AL1276" s="41"/>
      <c r="AM1276" s="41"/>
      <c r="AN1276" s="41"/>
      <c r="AO1276" s="41"/>
      <c r="AP1276" s="41"/>
      <c r="AQ1276" s="41"/>
      <c r="AR1276" s="41"/>
      <c r="AS1276" s="41"/>
      <c r="AT1276" s="41"/>
      <c r="AU1276" s="41"/>
      <c r="AV1276" s="41"/>
      <c r="AW1276" s="41"/>
      <c r="AX1276" s="41"/>
      <c r="AY1276" s="41"/>
      <c r="AZ1276" s="41"/>
      <c r="BA1276" s="39"/>
      <c r="BB1276" s="87" t="s">
        <v>1333</v>
      </c>
      <c r="BC1276" s="96">
        <v>2600</v>
      </c>
      <c r="BD1276" s="96">
        <v>2900</v>
      </c>
      <c r="BE1276" s="96"/>
      <c r="BF1276" s="96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41"/>
      <c r="CA1276" s="41"/>
      <c r="CB1276" s="41"/>
      <c r="CC1276" s="41"/>
      <c r="CD1276" s="41"/>
      <c r="CE1276" s="41"/>
      <c r="CF1276" s="41"/>
      <c r="CG1276" s="41"/>
      <c r="CH1276" s="41"/>
      <c r="CI1276" s="41"/>
      <c r="CJ1276" s="41"/>
      <c r="CK1276" s="41"/>
      <c r="CL1276" s="41"/>
      <c r="CM1276" s="41"/>
      <c r="CN1276" s="41"/>
      <c r="CO1276" s="41"/>
      <c r="CP1276" s="41"/>
      <c r="CQ1276" s="41"/>
      <c r="CR1276" s="41"/>
      <c r="CS1276" s="41"/>
      <c r="CT1276" s="41"/>
      <c r="CU1276" s="41"/>
      <c r="CV1276" s="41"/>
      <c r="CW1276" s="41"/>
      <c r="CX1276" s="41"/>
      <c r="CY1276" s="41"/>
      <c r="CZ1276" s="41"/>
      <c r="DA1276" s="41"/>
      <c r="DB1276" s="41"/>
      <c r="DC1276" s="41"/>
      <c r="DD1276" s="41"/>
      <c r="DE1276" s="41"/>
      <c r="DF1276" s="41"/>
      <c r="DG1276" s="41"/>
      <c r="DH1276" s="39"/>
      <c r="DI1276" s="87" t="s">
        <v>1333</v>
      </c>
      <c r="DJ1276" s="96">
        <v>2600</v>
      </c>
      <c r="DK1276" s="96">
        <v>2900</v>
      </c>
      <c r="DL1276" s="1"/>
      <c r="DM1276" s="1"/>
      <c r="DN1276" s="1"/>
      <c r="DO1276" s="1"/>
      <c r="DP1276" s="1"/>
      <c r="DQ1276" s="1"/>
      <c r="DR1276" s="1"/>
      <c r="DS1276" s="1"/>
      <c r="DT1276" s="1"/>
      <c r="DU1276" s="1"/>
      <c r="DV1276" s="1"/>
      <c r="DW1276" s="1"/>
      <c r="DX1276" s="1"/>
      <c r="DY1276" s="1"/>
      <c r="DZ1276" s="1"/>
      <c r="EA1276" s="1"/>
      <c r="EB1276" s="1"/>
      <c r="EC1276" s="1"/>
      <c r="ED1276" s="1"/>
      <c r="EE1276" s="1"/>
      <c r="EF1276" s="1"/>
      <c r="EG1276" s="1"/>
      <c r="EH1276" s="1"/>
      <c r="EI1276" s="1"/>
      <c r="EJ1276" s="1"/>
      <c r="EK1276" s="1"/>
      <c r="EL1276" s="1"/>
      <c r="EM1276" s="1"/>
      <c r="EN1276" s="1"/>
      <c r="EO1276" s="1"/>
      <c r="EP1276" s="1"/>
      <c r="EQ1276" s="1"/>
      <c r="ER1276" s="1"/>
      <c r="ES1276" s="1"/>
      <c r="ET1276" s="1"/>
      <c r="EU1276" s="1"/>
      <c r="EV1276" s="1"/>
    </row>
    <row r="1277" spans="2:152" x14ac:dyDescent="0.4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41"/>
      <c r="V1277" s="41"/>
      <c r="W1277" s="41"/>
      <c r="X1277" s="41"/>
      <c r="Y1277" s="41"/>
      <c r="Z1277" s="41"/>
      <c r="AA1277" s="41"/>
      <c r="AB1277" s="41"/>
      <c r="AC1277" s="41"/>
      <c r="AD1277" s="41"/>
      <c r="AE1277" s="41"/>
      <c r="AF1277" s="41"/>
      <c r="AG1277" s="41"/>
      <c r="AH1277" s="41"/>
      <c r="AI1277" s="41"/>
      <c r="AJ1277" s="41"/>
      <c r="AK1277" s="41"/>
      <c r="AL1277" s="41"/>
      <c r="AM1277" s="41"/>
      <c r="AN1277" s="41"/>
      <c r="AO1277" s="41"/>
      <c r="AP1277" s="41"/>
      <c r="AQ1277" s="41"/>
      <c r="AR1277" s="41"/>
      <c r="AS1277" s="41"/>
      <c r="AT1277" s="41"/>
      <c r="AU1277" s="41"/>
      <c r="AV1277" s="41"/>
      <c r="AW1277" s="41"/>
      <c r="AX1277" s="41"/>
      <c r="AY1277" s="41"/>
      <c r="AZ1277" s="41"/>
      <c r="BA1277" s="39"/>
      <c r="BB1277" s="87" t="s">
        <v>1334</v>
      </c>
      <c r="BC1277" s="96">
        <v>2900</v>
      </c>
      <c r="BD1277" s="96">
        <v>3200</v>
      </c>
      <c r="BE1277" s="96"/>
      <c r="BF1277" s="96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41"/>
      <c r="CA1277" s="41"/>
      <c r="CB1277" s="41"/>
      <c r="CC1277" s="41"/>
      <c r="CD1277" s="41"/>
      <c r="CE1277" s="41"/>
      <c r="CF1277" s="41"/>
      <c r="CG1277" s="41"/>
      <c r="CH1277" s="41"/>
      <c r="CI1277" s="41"/>
      <c r="CJ1277" s="41"/>
      <c r="CK1277" s="41"/>
      <c r="CL1277" s="41"/>
      <c r="CM1277" s="41"/>
      <c r="CN1277" s="41"/>
      <c r="CO1277" s="41"/>
      <c r="CP1277" s="41"/>
      <c r="CQ1277" s="41"/>
      <c r="CR1277" s="41"/>
      <c r="CS1277" s="41"/>
      <c r="CT1277" s="41"/>
      <c r="CU1277" s="41"/>
      <c r="CV1277" s="41"/>
      <c r="CW1277" s="41"/>
      <c r="CX1277" s="41"/>
      <c r="CY1277" s="41"/>
      <c r="CZ1277" s="41"/>
      <c r="DA1277" s="41"/>
      <c r="DB1277" s="41"/>
      <c r="DC1277" s="41"/>
      <c r="DD1277" s="41"/>
      <c r="DE1277" s="41"/>
      <c r="DF1277" s="41"/>
      <c r="DG1277" s="41"/>
      <c r="DH1277" s="39"/>
      <c r="DI1277" s="87" t="s">
        <v>1334</v>
      </c>
      <c r="DJ1277" s="96">
        <v>2900</v>
      </c>
      <c r="DK1277" s="96">
        <v>3200</v>
      </c>
      <c r="DL1277" s="1"/>
      <c r="DM1277" s="1"/>
      <c r="DN1277" s="1"/>
      <c r="DO1277" s="1"/>
      <c r="DP1277" s="1"/>
      <c r="DQ1277" s="1"/>
      <c r="DR1277" s="1"/>
      <c r="DS1277" s="1"/>
      <c r="DT1277" s="1"/>
      <c r="DU1277" s="1"/>
      <c r="DV1277" s="1"/>
      <c r="DW1277" s="1"/>
      <c r="DX1277" s="1"/>
      <c r="DY1277" s="1"/>
      <c r="DZ1277" s="1"/>
      <c r="EA1277" s="1"/>
      <c r="EB1277" s="1"/>
      <c r="EC1277" s="1"/>
      <c r="ED1277" s="1"/>
      <c r="EE1277" s="1"/>
      <c r="EF1277" s="1"/>
      <c r="EG1277" s="1"/>
      <c r="EH1277" s="1"/>
      <c r="EI1277" s="1"/>
      <c r="EJ1277" s="1"/>
      <c r="EK1277" s="1"/>
      <c r="EL1277" s="1"/>
      <c r="EM1277" s="1"/>
      <c r="EN1277" s="1"/>
      <c r="EO1277" s="1"/>
      <c r="EP1277" s="1"/>
      <c r="EQ1277" s="1"/>
      <c r="ER1277" s="1"/>
      <c r="ES1277" s="1"/>
      <c r="ET1277" s="1"/>
      <c r="EU1277" s="1"/>
      <c r="EV1277" s="1"/>
    </row>
    <row r="1278" spans="2:152" x14ac:dyDescent="0.4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41"/>
      <c r="V1278" s="41"/>
      <c r="W1278" s="41"/>
      <c r="X1278" s="41"/>
      <c r="Y1278" s="41"/>
      <c r="Z1278" s="41"/>
      <c r="AA1278" s="41"/>
      <c r="AB1278" s="41"/>
      <c r="AC1278" s="41"/>
      <c r="AD1278" s="41"/>
      <c r="AE1278" s="41"/>
      <c r="AF1278" s="41"/>
      <c r="AG1278" s="41"/>
      <c r="AH1278" s="41"/>
      <c r="AI1278" s="41"/>
      <c r="AJ1278" s="41"/>
      <c r="AK1278" s="41"/>
      <c r="AL1278" s="41"/>
      <c r="AM1278" s="41"/>
      <c r="AN1278" s="41"/>
      <c r="AO1278" s="41"/>
      <c r="AP1278" s="41"/>
      <c r="AQ1278" s="41"/>
      <c r="AR1278" s="41"/>
      <c r="AS1278" s="41"/>
      <c r="AT1278" s="41"/>
      <c r="AU1278" s="41"/>
      <c r="AV1278" s="41"/>
      <c r="AW1278" s="41"/>
      <c r="AX1278" s="41"/>
      <c r="AY1278" s="41"/>
      <c r="AZ1278" s="41"/>
      <c r="BA1278" s="39"/>
      <c r="BB1278" s="87" t="s">
        <v>1335</v>
      </c>
      <c r="BC1278" s="96">
        <v>3200</v>
      </c>
      <c r="BD1278" s="96">
        <v>3500</v>
      </c>
      <c r="BE1278" s="96"/>
      <c r="BF1278" s="96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41"/>
      <c r="CA1278" s="41"/>
      <c r="CB1278" s="41"/>
      <c r="CC1278" s="41"/>
      <c r="CD1278" s="41"/>
      <c r="CE1278" s="41"/>
      <c r="CF1278" s="41"/>
      <c r="CG1278" s="41"/>
      <c r="CH1278" s="41"/>
      <c r="CI1278" s="41"/>
      <c r="CJ1278" s="41"/>
      <c r="CK1278" s="41"/>
      <c r="CL1278" s="41"/>
      <c r="CM1278" s="41"/>
      <c r="CN1278" s="41"/>
      <c r="CO1278" s="41"/>
      <c r="CP1278" s="41"/>
      <c r="CQ1278" s="41"/>
      <c r="CR1278" s="41"/>
      <c r="CS1278" s="41"/>
      <c r="CT1278" s="41"/>
      <c r="CU1278" s="41"/>
      <c r="CV1278" s="41"/>
      <c r="CW1278" s="41"/>
      <c r="CX1278" s="41"/>
      <c r="CY1278" s="41"/>
      <c r="CZ1278" s="41"/>
      <c r="DA1278" s="41"/>
      <c r="DB1278" s="41"/>
      <c r="DC1278" s="41"/>
      <c r="DD1278" s="41"/>
      <c r="DE1278" s="41"/>
      <c r="DF1278" s="41"/>
      <c r="DG1278" s="41"/>
      <c r="DH1278" s="39"/>
      <c r="DI1278" s="87" t="s">
        <v>1335</v>
      </c>
      <c r="DJ1278" s="96">
        <v>3200</v>
      </c>
      <c r="DK1278" s="96">
        <v>3500</v>
      </c>
      <c r="DL1278" s="1"/>
      <c r="DM1278" s="1"/>
      <c r="DN1278" s="1"/>
      <c r="DO1278" s="1"/>
      <c r="DP1278" s="1"/>
      <c r="DQ1278" s="1"/>
      <c r="DR1278" s="1"/>
      <c r="DS1278" s="1"/>
      <c r="DT1278" s="1"/>
      <c r="DU1278" s="1"/>
      <c r="DV1278" s="1"/>
      <c r="DW1278" s="1"/>
      <c r="DX1278" s="1"/>
      <c r="DY1278" s="1"/>
      <c r="DZ1278" s="1"/>
      <c r="EA1278" s="1"/>
      <c r="EB1278" s="1"/>
      <c r="EC1278" s="1"/>
      <c r="ED1278" s="1"/>
      <c r="EE1278" s="1"/>
      <c r="EF1278" s="1"/>
      <c r="EG1278" s="1"/>
      <c r="EH1278" s="1"/>
      <c r="EI1278" s="1"/>
      <c r="EJ1278" s="1"/>
      <c r="EK1278" s="1"/>
      <c r="EL1278" s="1"/>
      <c r="EM1278" s="1"/>
      <c r="EN1278" s="1"/>
      <c r="EO1278" s="1"/>
      <c r="EP1278" s="1"/>
      <c r="EQ1278" s="1"/>
      <c r="ER1278" s="1"/>
      <c r="ES1278" s="1"/>
      <c r="ET1278" s="1"/>
      <c r="EU1278" s="1"/>
      <c r="EV1278" s="1"/>
    </row>
    <row r="1279" spans="2:152" x14ac:dyDescent="0.4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41"/>
      <c r="V1279" s="41"/>
      <c r="W1279" s="41"/>
      <c r="X1279" s="41"/>
      <c r="Y1279" s="41"/>
      <c r="Z1279" s="41"/>
      <c r="AA1279" s="41"/>
      <c r="AB1279" s="41"/>
      <c r="AC1279" s="41"/>
      <c r="AD1279" s="41"/>
      <c r="AE1279" s="41"/>
      <c r="AF1279" s="41"/>
      <c r="AG1279" s="41"/>
      <c r="AH1279" s="41"/>
      <c r="AI1279" s="41"/>
      <c r="AJ1279" s="41"/>
      <c r="AK1279" s="41"/>
      <c r="AL1279" s="41"/>
      <c r="AM1279" s="41"/>
      <c r="AN1279" s="41"/>
      <c r="AO1279" s="41"/>
      <c r="AP1279" s="41"/>
      <c r="AQ1279" s="41"/>
      <c r="AR1279" s="41"/>
      <c r="AS1279" s="41"/>
      <c r="AT1279" s="41"/>
      <c r="AU1279" s="41"/>
      <c r="AV1279" s="41"/>
      <c r="AW1279" s="41"/>
      <c r="AX1279" s="41"/>
      <c r="AY1279" s="41"/>
      <c r="AZ1279" s="41"/>
      <c r="BA1279" s="39"/>
      <c r="BB1279" s="87" t="s">
        <v>1336</v>
      </c>
      <c r="BC1279" s="96">
        <v>3500</v>
      </c>
      <c r="BD1279" s="96">
        <v>3800</v>
      </c>
      <c r="BE1279" s="96"/>
      <c r="BF1279" s="96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41"/>
      <c r="CA1279" s="41"/>
      <c r="CB1279" s="41"/>
      <c r="CC1279" s="41"/>
      <c r="CD1279" s="41"/>
      <c r="CE1279" s="41"/>
      <c r="CF1279" s="41"/>
      <c r="CG1279" s="41"/>
      <c r="CH1279" s="41"/>
      <c r="CI1279" s="41"/>
      <c r="CJ1279" s="41"/>
      <c r="CK1279" s="41"/>
      <c r="CL1279" s="41"/>
      <c r="CM1279" s="41"/>
      <c r="CN1279" s="41"/>
      <c r="CO1279" s="41"/>
      <c r="CP1279" s="41"/>
      <c r="CQ1279" s="41"/>
      <c r="CR1279" s="41"/>
      <c r="CS1279" s="41"/>
      <c r="CT1279" s="41"/>
      <c r="CU1279" s="41"/>
      <c r="CV1279" s="41"/>
      <c r="CW1279" s="41"/>
      <c r="CX1279" s="41"/>
      <c r="CY1279" s="41"/>
      <c r="CZ1279" s="41"/>
      <c r="DA1279" s="41"/>
      <c r="DB1279" s="41"/>
      <c r="DC1279" s="41"/>
      <c r="DD1279" s="41"/>
      <c r="DE1279" s="41"/>
      <c r="DF1279" s="41"/>
      <c r="DG1279" s="41"/>
      <c r="DH1279" s="39"/>
      <c r="DI1279" s="87" t="s">
        <v>1336</v>
      </c>
      <c r="DJ1279" s="96">
        <v>3500</v>
      </c>
      <c r="DK1279" s="96">
        <v>3800</v>
      </c>
      <c r="DL1279" s="1"/>
      <c r="DM1279" s="1"/>
      <c r="DN1279" s="1"/>
      <c r="DO1279" s="1"/>
      <c r="DP1279" s="1"/>
      <c r="DQ1279" s="1"/>
      <c r="DR1279" s="1"/>
      <c r="DS1279" s="1"/>
      <c r="DT1279" s="1"/>
      <c r="DU1279" s="1"/>
      <c r="DV1279" s="1"/>
      <c r="DW1279" s="1"/>
      <c r="DX1279" s="1"/>
      <c r="DY1279" s="1"/>
      <c r="DZ1279" s="1"/>
      <c r="EA1279" s="1"/>
      <c r="EB1279" s="1"/>
      <c r="EC1279" s="1"/>
      <c r="ED1279" s="1"/>
      <c r="EE1279" s="1"/>
      <c r="EF1279" s="1"/>
      <c r="EG1279" s="1"/>
      <c r="EH1279" s="1"/>
      <c r="EI1279" s="1"/>
      <c r="EJ1279" s="1"/>
      <c r="EK1279" s="1"/>
      <c r="EL1279" s="1"/>
      <c r="EM1279" s="1"/>
      <c r="EN1279" s="1"/>
      <c r="EO1279" s="1"/>
      <c r="EP1279" s="1"/>
      <c r="EQ1279" s="1"/>
      <c r="ER1279" s="1"/>
      <c r="ES1279" s="1"/>
      <c r="ET1279" s="1"/>
      <c r="EU1279" s="1"/>
      <c r="EV1279" s="1"/>
    </row>
    <row r="1280" spans="2:152" x14ac:dyDescent="0.4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41"/>
      <c r="V1280" s="41"/>
      <c r="W1280" s="41"/>
      <c r="X1280" s="41"/>
      <c r="Y1280" s="41"/>
      <c r="Z1280" s="41"/>
      <c r="AA1280" s="41"/>
      <c r="AB1280" s="41"/>
      <c r="AC1280" s="41"/>
      <c r="AD1280" s="41"/>
      <c r="AE1280" s="41"/>
      <c r="AF1280" s="41"/>
      <c r="AG1280" s="41"/>
      <c r="AH1280" s="41"/>
      <c r="AI1280" s="41"/>
      <c r="AJ1280" s="41"/>
      <c r="AK1280" s="41"/>
      <c r="AL1280" s="41"/>
      <c r="AM1280" s="41"/>
      <c r="AN1280" s="41"/>
      <c r="AO1280" s="41"/>
      <c r="AP1280" s="41"/>
      <c r="AQ1280" s="41"/>
      <c r="AR1280" s="41"/>
      <c r="AS1280" s="41"/>
      <c r="AT1280" s="41"/>
      <c r="AU1280" s="41"/>
      <c r="AV1280" s="41"/>
      <c r="AW1280" s="41"/>
      <c r="AX1280" s="41"/>
      <c r="AY1280" s="41"/>
      <c r="AZ1280" s="41"/>
      <c r="BA1280" s="39"/>
      <c r="BB1280" s="87" t="s">
        <v>1337</v>
      </c>
      <c r="BC1280" s="96">
        <v>300</v>
      </c>
      <c r="BD1280" s="96">
        <v>500</v>
      </c>
      <c r="BE1280" s="96"/>
      <c r="BF1280" s="96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41"/>
      <c r="CA1280" s="41"/>
      <c r="CB1280" s="41"/>
      <c r="CC1280" s="41"/>
      <c r="CD1280" s="41"/>
      <c r="CE1280" s="41"/>
      <c r="CF1280" s="41"/>
      <c r="CG1280" s="41"/>
      <c r="CH1280" s="41"/>
      <c r="CI1280" s="41"/>
      <c r="CJ1280" s="41"/>
      <c r="CK1280" s="41"/>
      <c r="CL1280" s="41"/>
      <c r="CM1280" s="41"/>
      <c r="CN1280" s="41"/>
      <c r="CO1280" s="41"/>
      <c r="CP1280" s="41"/>
      <c r="CQ1280" s="41"/>
      <c r="CR1280" s="41"/>
      <c r="CS1280" s="41"/>
      <c r="CT1280" s="41"/>
      <c r="CU1280" s="41"/>
      <c r="CV1280" s="41"/>
      <c r="CW1280" s="41"/>
      <c r="CX1280" s="41"/>
      <c r="CY1280" s="41"/>
      <c r="CZ1280" s="41"/>
      <c r="DA1280" s="41"/>
      <c r="DB1280" s="41"/>
      <c r="DC1280" s="41"/>
      <c r="DD1280" s="41"/>
      <c r="DE1280" s="41"/>
      <c r="DF1280" s="41"/>
      <c r="DG1280" s="41"/>
      <c r="DH1280" s="39"/>
      <c r="DI1280" s="87" t="s">
        <v>1337</v>
      </c>
      <c r="DJ1280" s="96">
        <v>300</v>
      </c>
      <c r="DK1280" s="96">
        <v>500</v>
      </c>
      <c r="DL1280" s="1"/>
      <c r="DM1280" s="1"/>
      <c r="DN1280" s="1"/>
      <c r="DO1280" s="1"/>
      <c r="DP1280" s="1"/>
      <c r="DQ1280" s="1"/>
      <c r="DR1280" s="1"/>
      <c r="DS1280" s="1"/>
      <c r="DT1280" s="1"/>
      <c r="DU1280" s="1"/>
      <c r="DV1280" s="1"/>
      <c r="DW1280" s="1"/>
      <c r="DX1280" s="1"/>
      <c r="DY1280" s="1"/>
      <c r="DZ1280" s="1"/>
      <c r="EA1280" s="1"/>
      <c r="EB1280" s="1"/>
      <c r="EC1280" s="1"/>
      <c r="ED1280" s="1"/>
      <c r="EE1280" s="1"/>
      <c r="EF1280" s="1"/>
      <c r="EG1280" s="1"/>
      <c r="EH1280" s="1"/>
      <c r="EI1280" s="1"/>
      <c r="EJ1280" s="1"/>
      <c r="EK1280" s="1"/>
      <c r="EL1280" s="1"/>
      <c r="EM1280" s="1"/>
      <c r="EN1280" s="1"/>
      <c r="EO1280" s="1"/>
      <c r="EP1280" s="1"/>
      <c r="EQ1280" s="1"/>
      <c r="ER1280" s="1"/>
      <c r="ES1280" s="1"/>
      <c r="ET1280" s="1"/>
      <c r="EU1280" s="1"/>
      <c r="EV1280" s="1"/>
    </row>
    <row r="1281" spans="2:152" x14ac:dyDescent="0.4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41"/>
      <c r="V1281" s="41"/>
      <c r="W1281" s="41"/>
      <c r="X1281" s="41"/>
      <c r="Y1281" s="41"/>
      <c r="Z1281" s="41"/>
      <c r="AA1281" s="41"/>
      <c r="AB1281" s="41"/>
      <c r="AC1281" s="41"/>
      <c r="AD1281" s="41"/>
      <c r="AE1281" s="41"/>
      <c r="AF1281" s="41"/>
      <c r="AG1281" s="41"/>
      <c r="AH1281" s="41"/>
      <c r="AI1281" s="41"/>
      <c r="AJ1281" s="41"/>
      <c r="AK1281" s="41"/>
      <c r="AL1281" s="41"/>
      <c r="AM1281" s="41"/>
      <c r="AN1281" s="41"/>
      <c r="AO1281" s="41"/>
      <c r="AP1281" s="41"/>
      <c r="AQ1281" s="41"/>
      <c r="AR1281" s="41"/>
      <c r="AS1281" s="41"/>
      <c r="AT1281" s="41"/>
      <c r="AU1281" s="41"/>
      <c r="AV1281" s="41"/>
      <c r="AW1281" s="41"/>
      <c r="AX1281" s="41"/>
      <c r="AY1281" s="41"/>
      <c r="AZ1281" s="41"/>
      <c r="BA1281" s="39"/>
      <c r="BB1281" s="87" t="s">
        <v>1338</v>
      </c>
      <c r="BC1281" s="96">
        <v>500</v>
      </c>
      <c r="BD1281" s="96">
        <v>800</v>
      </c>
      <c r="BE1281" s="96"/>
      <c r="BF1281" s="96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41"/>
      <c r="CA1281" s="41"/>
      <c r="CB1281" s="41"/>
      <c r="CC1281" s="41"/>
      <c r="CD1281" s="41"/>
      <c r="CE1281" s="41"/>
      <c r="CF1281" s="41"/>
      <c r="CG1281" s="41"/>
      <c r="CH1281" s="41"/>
      <c r="CI1281" s="41"/>
      <c r="CJ1281" s="41"/>
      <c r="CK1281" s="41"/>
      <c r="CL1281" s="41"/>
      <c r="CM1281" s="41"/>
      <c r="CN1281" s="41"/>
      <c r="CO1281" s="41"/>
      <c r="CP1281" s="41"/>
      <c r="CQ1281" s="41"/>
      <c r="CR1281" s="41"/>
      <c r="CS1281" s="41"/>
      <c r="CT1281" s="41"/>
      <c r="CU1281" s="41"/>
      <c r="CV1281" s="41"/>
      <c r="CW1281" s="41"/>
      <c r="CX1281" s="41"/>
      <c r="CY1281" s="41"/>
      <c r="CZ1281" s="41"/>
      <c r="DA1281" s="41"/>
      <c r="DB1281" s="41"/>
      <c r="DC1281" s="41"/>
      <c r="DD1281" s="41"/>
      <c r="DE1281" s="41"/>
      <c r="DF1281" s="41"/>
      <c r="DG1281" s="41"/>
      <c r="DH1281" s="39"/>
      <c r="DI1281" s="87" t="s">
        <v>1338</v>
      </c>
      <c r="DJ1281" s="96">
        <v>500</v>
      </c>
      <c r="DK1281" s="96">
        <v>800</v>
      </c>
      <c r="DL1281" s="1"/>
      <c r="DM1281" s="1"/>
      <c r="DN1281" s="1"/>
      <c r="DO1281" s="1"/>
      <c r="DP1281" s="1"/>
      <c r="DQ1281" s="1"/>
      <c r="DR1281" s="1"/>
      <c r="DS1281" s="1"/>
      <c r="DT1281" s="1"/>
      <c r="DU1281" s="1"/>
      <c r="DV1281" s="1"/>
      <c r="DW1281" s="1"/>
      <c r="DX1281" s="1"/>
      <c r="DY1281" s="1"/>
      <c r="DZ1281" s="1"/>
      <c r="EA1281" s="1"/>
      <c r="EB1281" s="1"/>
      <c r="EC1281" s="1"/>
      <c r="ED1281" s="1"/>
      <c r="EE1281" s="1"/>
      <c r="EF1281" s="1"/>
      <c r="EG1281" s="1"/>
      <c r="EH1281" s="1"/>
      <c r="EI1281" s="1"/>
      <c r="EJ1281" s="1"/>
      <c r="EK1281" s="1"/>
      <c r="EL1281" s="1"/>
      <c r="EM1281" s="1"/>
      <c r="EN1281" s="1"/>
      <c r="EO1281" s="1"/>
      <c r="EP1281" s="1"/>
      <c r="EQ1281" s="1"/>
      <c r="ER1281" s="1"/>
      <c r="ES1281" s="1"/>
      <c r="ET1281" s="1"/>
      <c r="EU1281" s="1"/>
      <c r="EV1281" s="1"/>
    </row>
    <row r="1282" spans="2:152" x14ac:dyDescent="0.4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41"/>
      <c r="V1282" s="41"/>
      <c r="W1282" s="41"/>
      <c r="X1282" s="41"/>
      <c r="Y1282" s="41"/>
      <c r="Z1282" s="41"/>
      <c r="AA1282" s="41"/>
      <c r="AB1282" s="41"/>
      <c r="AC1282" s="41"/>
      <c r="AD1282" s="41"/>
      <c r="AE1282" s="41"/>
      <c r="AF1282" s="41"/>
      <c r="AG1282" s="41"/>
      <c r="AH1282" s="41"/>
      <c r="AI1282" s="41"/>
      <c r="AJ1282" s="41"/>
      <c r="AK1282" s="41"/>
      <c r="AL1282" s="41"/>
      <c r="AM1282" s="41"/>
      <c r="AN1282" s="41"/>
      <c r="AO1282" s="41"/>
      <c r="AP1282" s="41"/>
      <c r="AQ1282" s="41"/>
      <c r="AR1282" s="41"/>
      <c r="AS1282" s="41"/>
      <c r="AT1282" s="41"/>
      <c r="AU1282" s="41"/>
      <c r="AV1282" s="41"/>
      <c r="AW1282" s="41"/>
      <c r="AX1282" s="41"/>
      <c r="AY1282" s="41"/>
      <c r="AZ1282" s="41"/>
      <c r="BA1282" s="39"/>
      <c r="BB1282" s="87" t="s">
        <v>1339</v>
      </c>
      <c r="BC1282" s="96">
        <v>800</v>
      </c>
      <c r="BD1282" s="96">
        <v>1100</v>
      </c>
      <c r="BE1282" s="96"/>
      <c r="BF1282" s="96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41"/>
      <c r="CA1282" s="41"/>
      <c r="CB1282" s="41"/>
      <c r="CC1282" s="41"/>
      <c r="CD1282" s="41"/>
      <c r="CE1282" s="41"/>
      <c r="CF1282" s="41"/>
      <c r="CG1282" s="41"/>
      <c r="CH1282" s="41"/>
      <c r="CI1282" s="41"/>
      <c r="CJ1282" s="41"/>
      <c r="CK1282" s="41"/>
      <c r="CL1282" s="41"/>
      <c r="CM1282" s="41"/>
      <c r="CN1282" s="41"/>
      <c r="CO1282" s="41"/>
      <c r="CP1282" s="41"/>
      <c r="CQ1282" s="41"/>
      <c r="CR1282" s="41"/>
      <c r="CS1282" s="41"/>
      <c r="CT1282" s="41"/>
      <c r="CU1282" s="41"/>
      <c r="CV1282" s="41"/>
      <c r="CW1282" s="41"/>
      <c r="CX1282" s="41"/>
      <c r="CY1282" s="41"/>
      <c r="CZ1282" s="41"/>
      <c r="DA1282" s="41"/>
      <c r="DB1282" s="41"/>
      <c r="DC1282" s="41"/>
      <c r="DD1282" s="41"/>
      <c r="DE1282" s="41"/>
      <c r="DF1282" s="41"/>
      <c r="DG1282" s="41"/>
      <c r="DH1282" s="39"/>
      <c r="DI1282" s="87" t="s">
        <v>1339</v>
      </c>
      <c r="DJ1282" s="96">
        <v>800</v>
      </c>
      <c r="DK1282" s="96">
        <v>1100</v>
      </c>
      <c r="DL1282" s="1"/>
      <c r="DM1282" s="1"/>
      <c r="DN1282" s="1"/>
      <c r="DO1282" s="1"/>
      <c r="DP1282" s="1"/>
      <c r="DQ1282" s="1"/>
      <c r="DR1282" s="1"/>
      <c r="DS1282" s="1"/>
      <c r="DT1282" s="1"/>
      <c r="DU1282" s="1"/>
      <c r="DV1282" s="1"/>
      <c r="DW1282" s="1"/>
      <c r="DX1282" s="1"/>
      <c r="DY1282" s="1"/>
      <c r="DZ1282" s="1"/>
      <c r="EA1282" s="1"/>
      <c r="EB1282" s="1"/>
      <c r="EC1282" s="1"/>
      <c r="ED1282" s="1"/>
      <c r="EE1282" s="1"/>
      <c r="EF1282" s="1"/>
      <c r="EG1282" s="1"/>
      <c r="EH1282" s="1"/>
      <c r="EI1282" s="1"/>
      <c r="EJ1282" s="1"/>
      <c r="EK1282" s="1"/>
      <c r="EL1282" s="1"/>
      <c r="EM1282" s="1"/>
      <c r="EN1282" s="1"/>
      <c r="EO1282" s="1"/>
      <c r="EP1282" s="1"/>
      <c r="EQ1282" s="1"/>
      <c r="ER1282" s="1"/>
      <c r="ES1282" s="1"/>
      <c r="ET1282" s="1"/>
      <c r="EU1282" s="1"/>
      <c r="EV1282" s="1"/>
    </row>
    <row r="1283" spans="2:152" x14ac:dyDescent="0.4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41"/>
      <c r="V1283" s="41"/>
      <c r="W1283" s="41"/>
      <c r="X1283" s="41"/>
      <c r="Y1283" s="41"/>
      <c r="Z1283" s="41"/>
      <c r="AA1283" s="41"/>
      <c r="AB1283" s="41"/>
      <c r="AC1283" s="41"/>
      <c r="AD1283" s="41"/>
      <c r="AE1283" s="41"/>
      <c r="AF1283" s="41"/>
      <c r="AG1283" s="41"/>
      <c r="AH1283" s="41"/>
      <c r="AI1283" s="41"/>
      <c r="AJ1283" s="41"/>
      <c r="AK1283" s="41"/>
      <c r="AL1283" s="41"/>
      <c r="AM1283" s="41"/>
      <c r="AN1283" s="41"/>
      <c r="AO1283" s="41"/>
      <c r="AP1283" s="41"/>
      <c r="AQ1283" s="41"/>
      <c r="AR1283" s="41"/>
      <c r="AS1283" s="41"/>
      <c r="AT1283" s="41"/>
      <c r="AU1283" s="41"/>
      <c r="AV1283" s="41"/>
      <c r="AW1283" s="41"/>
      <c r="AX1283" s="41"/>
      <c r="AY1283" s="41"/>
      <c r="AZ1283" s="41"/>
      <c r="BA1283" s="39"/>
      <c r="BB1283" s="87" t="s">
        <v>1340</v>
      </c>
      <c r="BC1283" s="96">
        <v>1100</v>
      </c>
      <c r="BD1283" s="96">
        <v>1400</v>
      </c>
      <c r="BE1283" s="96"/>
      <c r="BF1283" s="96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41"/>
      <c r="CA1283" s="41"/>
      <c r="CB1283" s="41"/>
      <c r="CC1283" s="41"/>
      <c r="CD1283" s="41"/>
      <c r="CE1283" s="41"/>
      <c r="CF1283" s="41"/>
      <c r="CG1283" s="41"/>
      <c r="CH1283" s="41"/>
      <c r="CI1283" s="41"/>
      <c r="CJ1283" s="41"/>
      <c r="CK1283" s="41"/>
      <c r="CL1283" s="41"/>
      <c r="CM1283" s="41"/>
      <c r="CN1283" s="41"/>
      <c r="CO1283" s="41"/>
      <c r="CP1283" s="41"/>
      <c r="CQ1283" s="41"/>
      <c r="CR1283" s="41"/>
      <c r="CS1283" s="41"/>
      <c r="CT1283" s="41"/>
      <c r="CU1283" s="41"/>
      <c r="CV1283" s="41"/>
      <c r="CW1283" s="41"/>
      <c r="CX1283" s="41"/>
      <c r="CY1283" s="41"/>
      <c r="CZ1283" s="41"/>
      <c r="DA1283" s="41"/>
      <c r="DB1283" s="41"/>
      <c r="DC1283" s="41"/>
      <c r="DD1283" s="41"/>
      <c r="DE1283" s="41"/>
      <c r="DF1283" s="41"/>
      <c r="DG1283" s="41"/>
      <c r="DH1283" s="39"/>
      <c r="DI1283" s="87" t="s">
        <v>1340</v>
      </c>
      <c r="DJ1283" s="96">
        <v>1100</v>
      </c>
      <c r="DK1283" s="96">
        <v>1400</v>
      </c>
      <c r="DL1283" s="1"/>
      <c r="DM1283" s="1"/>
      <c r="DN1283" s="1"/>
      <c r="DO1283" s="1"/>
      <c r="DP1283" s="1"/>
      <c r="DQ1283" s="1"/>
      <c r="DR1283" s="1"/>
      <c r="DS1283" s="1"/>
      <c r="DT1283" s="1"/>
      <c r="DU1283" s="1"/>
      <c r="DV1283" s="1"/>
      <c r="DW1283" s="1"/>
      <c r="DX1283" s="1"/>
      <c r="DY1283" s="1"/>
      <c r="DZ1283" s="1"/>
      <c r="EA1283" s="1"/>
      <c r="EB1283" s="1"/>
      <c r="EC1283" s="1"/>
      <c r="ED1283" s="1"/>
      <c r="EE1283" s="1"/>
      <c r="EF1283" s="1"/>
      <c r="EG1283" s="1"/>
      <c r="EH1283" s="1"/>
      <c r="EI1283" s="1"/>
      <c r="EJ1283" s="1"/>
      <c r="EK1283" s="1"/>
      <c r="EL1283" s="1"/>
      <c r="EM1283" s="1"/>
      <c r="EN1283" s="1"/>
      <c r="EO1283" s="1"/>
      <c r="EP1283" s="1"/>
      <c r="EQ1283" s="1"/>
      <c r="ER1283" s="1"/>
      <c r="ES1283" s="1"/>
      <c r="ET1283" s="1"/>
      <c r="EU1283" s="1"/>
      <c r="EV1283" s="1"/>
    </row>
    <row r="1284" spans="2:152" x14ac:dyDescent="0.4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41"/>
      <c r="V1284" s="41"/>
      <c r="W1284" s="41"/>
      <c r="X1284" s="41"/>
      <c r="Y1284" s="41"/>
      <c r="Z1284" s="41"/>
      <c r="AA1284" s="41"/>
      <c r="AB1284" s="41"/>
      <c r="AC1284" s="41"/>
      <c r="AD1284" s="41"/>
      <c r="AE1284" s="41"/>
      <c r="AF1284" s="41"/>
      <c r="AG1284" s="41"/>
      <c r="AH1284" s="41"/>
      <c r="AI1284" s="41"/>
      <c r="AJ1284" s="41"/>
      <c r="AK1284" s="41"/>
      <c r="AL1284" s="41"/>
      <c r="AM1284" s="41"/>
      <c r="AN1284" s="41"/>
      <c r="AO1284" s="41"/>
      <c r="AP1284" s="41"/>
      <c r="AQ1284" s="41"/>
      <c r="AR1284" s="41"/>
      <c r="AS1284" s="41"/>
      <c r="AT1284" s="41"/>
      <c r="AU1284" s="41"/>
      <c r="AV1284" s="41"/>
      <c r="AW1284" s="41"/>
      <c r="AX1284" s="41"/>
      <c r="AY1284" s="41"/>
      <c r="AZ1284" s="41"/>
      <c r="BA1284" s="39"/>
      <c r="BB1284" s="87" t="s">
        <v>1341</v>
      </c>
      <c r="BC1284" s="96">
        <v>1400</v>
      </c>
      <c r="BD1284" s="96">
        <v>1700</v>
      </c>
      <c r="BE1284" s="96"/>
      <c r="BF1284" s="96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41"/>
      <c r="CA1284" s="41"/>
      <c r="CB1284" s="41"/>
      <c r="CC1284" s="41"/>
      <c r="CD1284" s="41"/>
      <c r="CE1284" s="41"/>
      <c r="CF1284" s="41"/>
      <c r="CG1284" s="41"/>
      <c r="CH1284" s="41"/>
      <c r="CI1284" s="41"/>
      <c r="CJ1284" s="41"/>
      <c r="CK1284" s="41"/>
      <c r="CL1284" s="41"/>
      <c r="CM1284" s="41"/>
      <c r="CN1284" s="41"/>
      <c r="CO1284" s="41"/>
      <c r="CP1284" s="41"/>
      <c r="CQ1284" s="41"/>
      <c r="CR1284" s="41"/>
      <c r="CS1284" s="41"/>
      <c r="CT1284" s="41"/>
      <c r="CU1284" s="41"/>
      <c r="CV1284" s="41"/>
      <c r="CW1284" s="41"/>
      <c r="CX1284" s="41"/>
      <c r="CY1284" s="41"/>
      <c r="CZ1284" s="41"/>
      <c r="DA1284" s="41"/>
      <c r="DB1284" s="41"/>
      <c r="DC1284" s="41"/>
      <c r="DD1284" s="41"/>
      <c r="DE1284" s="41"/>
      <c r="DF1284" s="41"/>
      <c r="DG1284" s="41"/>
      <c r="DH1284" s="39"/>
      <c r="DI1284" s="87" t="s">
        <v>1341</v>
      </c>
      <c r="DJ1284" s="96">
        <v>1400</v>
      </c>
      <c r="DK1284" s="96">
        <v>1700</v>
      </c>
      <c r="DL1284" s="1"/>
      <c r="DM1284" s="1"/>
      <c r="DN1284" s="1"/>
      <c r="DO1284" s="1"/>
      <c r="DP1284" s="1"/>
      <c r="DQ1284" s="1"/>
      <c r="DR1284" s="1"/>
      <c r="DS1284" s="1"/>
      <c r="DT1284" s="1"/>
      <c r="DU1284" s="1"/>
      <c r="DV1284" s="1"/>
      <c r="DW1284" s="1"/>
      <c r="DX1284" s="1"/>
      <c r="DY1284" s="1"/>
      <c r="DZ1284" s="1"/>
      <c r="EA1284" s="1"/>
      <c r="EB1284" s="1"/>
      <c r="EC1284" s="1"/>
      <c r="ED1284" s="1"/>
      <c r="EE1284" s="1"/>
      <c r="EF1284" s="1"/>
      <c r="EG1284" s="1"/>
      <c r="EH1284" s="1"/>
      <c r="EI1284" s="1"/>
      <c r="EJ1284" s="1"/>
      <c r="EK1284" s="1"/>
      <c r="EL1284" s="1"/>
      <c r="EM1284" s="1"/>
      <c r="EN1284" s="1"/>
      <c r="EO1284" s="1"/>
      <c r="EP1284" s="1"/>
      <c r="EQ1284" s="1"/>
      <c r="ER1284" s="1"/>
      <c r="ES1284" s="1"/>
      <c r="ET1284" s="1"/>
      <c r="EU1284" s="1"/>
      <c r="EV1284" s="1"/>
    </row>
    <row r="1285" spans="2:152" x14ac:dyDescent="0.4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41"/>
      <c r="V1285" s="41"/>
      <c r="W1285" s="41"/>
      <c r="X1285" s="41"/>
      <c r="Y1285" s="41"/>
      <c r="Z1285" s="41"/>
      <c r="AA1285" s="41"/>
      <c r="AB1285" s="41"/>
      <c r="AC1285" s="41"/>
      <c r="AD1285" s="41"/>
      <c r="AE1285" s="41"/>
      <c r="AF1285" s="41"/>
      <c r="AG1285" s="41"/>
      <c r="AH1285" s="41"/>
      <c r="AI1285" s="41"/>
      <c r="AJ1285" s="41"/>
      <c r="AK1285" s="41"/>
      <c r="AL1285" s="41"/>
      <c r="AM1285" s="41"/>
      <c r="AN1285" s="41"/>
      <c r="AO1285" s="41"/>
      <c r="AP1285" s="41"/>
      <c r="AQ1285" s="41"/>
      <c r="AR1285" s="41"/>
      <c r="AS1285" s="41"/>
      <c r="AT1285" s="41"/>
      <c r="AU1285" s="41"/>
      <c r="AV1285" s="41"/>
      <c r="AW1285" s="41"/>
      <c r="AX1285" s="41"/>
      <c r="AY1285" s="41"/>
      <c r="AZ1285" s="41"/>
      <c r="BA1285" s="39"/>
      <c r="BB1285" s="87" t="s">
        <v>1342</v>
      </c>
      <c r="BC1285" s="96">
        <v>1700</v>
      </c>
      <c r="BD1285" s="96">
        <v>2000</v>
      </c>
      <c r="BE1285" s="96"/>
      <c r="BF1285" s="96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41"/>
      <c r="CA1285" s="41"/>
      <c r="CB1285" s="41"/>
      <c r="CC1285" s="41"/>
      <c r="CD1285" s="41"/>
      <c r="CE1285" s="41"/>
      <c r="CF1285" s="41"/>
      <c r="CG1285" s="41"/>
      <c r="CH1285" s="41"/>
      <c r="CI1285" s="41"/>
      <c r="CJ1285" s="41"/>
      <c r="CK1285" s="41"/>
      <c r="CL1285" s="41"/>
      <c r="CM1285" s="41"/>
      <c r="CN1285" s="41"/>
      <c r="CO1285" s="41"/>
      <c r="CP1285" s="41"/>
      <c r="CQ1285" s="41"/>
      <c r="CR1285" s="41"/>
      <c r="CS1285" s="41"/>
      <c r="CT1285" s="41"/>
      <c r="CU1285" s="41"/>
      <c r="CV1285" s="41"/>
      <c r="CW1285" s="41"/>
      <c r="CX1285" s="41"/>
      <c r="CY1285" s="41"/>
      <c r="CZ1285" s="41"/>
      <c r="DA1285" s="41"/>
      <c r="DB1285" s="41"/>
      <c r="DC1285" s="41"/>
      <c r="DD1285" s="41"/>
      <c r="DE1285" s="41"/>
      <c r="DF1285" s="41"/>
      <c r="DG1285" s="41"/>
      <c r="DH1285" s="39"/>
      <c r="DI1285" s="87" t="s">
        <v>1342</v>
      </c>
      <c r="DJ1285" s="96">
        <v>1700</v>
      </c>
      <c r="DK1285" s="96">
        <v>2000</v>
      </c>
      <c r="DL1285" s="1"/>
      <c r="DM1285" s="1"/>
      <c r="DN1285" s="1"/>
      <c r="DO1285" s="1"/>
      <c r="DP1285" s="1"/>
      <c r="DQ1285" s="1"/>
      <c r="DR1285" s="1"/>
      <c r="DS1285" s="1"/>
      <c r="DT1285" s="1"/>
      <c r="DU1285" s="1"/>
      <c r="DV1285" s="1"/>
      <c r="DW1285" s="1"/>
      <c r="DX1285" s="1"/>
      <c r="DY1285" s="1"/>
      <c r="DZ1285" s="1"/>
      <c r="EA1285" s="1"/>
      <c r="EB1285" s="1"/>
      <c r="EC1285" s="1"/>
      <c r="ED1285" s="1"/>
      <c r="EE1285" s="1"/>
      <c r="EF1285" s="1"/>
      <c r="EG1285" s="1"/>
      <c r="EH1285" s="1"/>
      <c r="EI1285" s="1"/>
      <c r="EJ1285" s="1"/>
      <c r="EK1285" s="1"/>
      <c r="EL1285" s="1"/>
      <c r="EM1285" s="1"/>
      <c r="EN1285" s="1"/>
      <c r="EO1285" s="1"/>
      <c r="EP1285" s="1"/>
      <c r="EQ1285" s="1"/>
      <c r="ER1285" s="1"/>
      <c r="ES1285" s="1"/>
      <c r="ET1285" s="1"/>
      <c r="EU1285" s="1"/>
      <c r="EV1285" s="1"/>
    </row>
    <row r="1286" spans="2:152" x14ac:dyDescent="0.4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41"/>
      <c r="V1286" s="41"/>
      <c r="W1286" s="41"/>
      <c r="X1286" s="41"/>
      <c r="Y1286" s="41"/>
      <c r="Z1286" s="41"/>
      <c r="AA1286" s="41"/>
      <c r="AB1286" s="41"/>
      <c r="AC1286" s="41"/>
      <c r="AD1286" s="41"/>
      <c r="AE1286" s="41"/>
      <c r="AF1286" s="41"/>
      <c r="AG1286" s="41"/>
      <c r="AH1286" s="41"/>
      <c r="AI1286" s="41"/>
      <c r="AJ1286" s="41"/>
      <c r="AK1286" s="41"/>
      <c r="AL1286" s="41"/>
      <c r="AM1286" s="41"/>
      <c r="AN1286" s="41"/>
      <c r="AO1286" s="41"/>
      <c r="AP1286" s="41"/>
      <c r="AQ1286" s="41"/>
      <c r="AR1286" s="41"/>
      <c r="AS1286" s="41"/>
      <c r="AT1286" s="41"/>
      <c r="AU1286" s="41"/>
      <c r="AV1286" s="41"/>
      <c r="AW1286" s="41"/>
      <c r="AX1286" s="41"/>
      <c r="AY1286" s="41"/>
      <c r="AZ1286" s="41"/>
      <c r="BA1286" s="39"/>
      <c r="BB1286" s="87" t="s">
        <v>1343</v>
      </c>
      <c r="BC1286" s="96">
        <v>2000</v>
      </c>
      <c r="BD1286" s="96">
        <v>2300</v>
      </c>
      <c r="BE1286" s="96"/>
      <c r="BF1286" s="96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41"/>
      <c r="CA1286" s="41"/>
      <c r="CB1286" s="41"/>
      <c r="CC1286" s="41"/>
      <c r="CD1286" s="41"/>
      <c r="CE1286" s="41"/>
      <c r="CF1286" s="41"/>
      <c r="CG1286" s="41"/>
      <c r="CH1286" s="41"/>
      <c r="CI1286" s="41"/>
      <c r="CJ1286" s="41"/>
      <c r="CK1286" s="41"/>
      <c r="CL1286" s="41"/>
      <c r="CM1286" s="41"/>
      <c r="CN1286" s="41"/>
      <c r="CO1286" s="41"/>
      <c r="CP1286" s="41"/>
      <c r="CQ1286" s="41"/>
      <c r="CR1286" s="41"/>
      <c r="CS1286" s="41"/>
      <c r="CT1286" s="41"/>
      <c r="CU1286" s="41"/>
      <c r="CV1286" s="41"/>
      <c r="CW1286" s="41"/>
      <c r="CX1286" s="41"/>
      <c r="CY1286" s="41"/>
      <c r="CZ1286" s="41"/>
      <c r="DA1286" s="41"/>
      <c r="DB1286" s="41"/>
      <c r="DC1286" s="41"/>
      <c r="DD1286" s="41"/>
      <c r="DE1286" s="41"/>
      <c r="DF1286" s="41"/>
      <c r="DG1286" s="41"/>
      <c r="DH1286" s="39"/>
      <c r="DI1286" s="87" t="s">
        <v>1343</v>
      </c>
      <c r="DJ1286" s="96">
        <v>2000</v>
      </c>
      <c r="DK1286" s="96">
        <v>2300</v>
      </c>
      <c r="DL1286" s="1"/>
      <c r="DM1286" s="1"/>
      <c r="DN1286" s="1"/>
      <c r="DO1286" s="1"/>
      <c r="DP1286" s="1"/>
      <c r="DQ1286" s="1"/>
      <c r="DR1286" s="1"/>
      <c r="DS1286" s="1"/>
      <c r="DT1286" s="1"/>
      <c r="DU1286" s="1"/>
      <c r="DV1286" s="1"/>
      <c r="DW1286" s="1"/>
      <c r="DX1286" s="1"/>
      <c r="DY1286" s="1"/>
      <c r="DZ1286" s="1"/>
      <c r="EA1286" s="1"/>
      <c r="EB1286" s="1"/>
      <c r="EC1286" s="1"/>
      <c r="ED1286" s="1"/>
      <c r="EE1286" s="1"/>
      <c r="EF1286" s="1"/>
      <c r="EG1286" s="1"/>
      <c r="EH1286" s="1"/>
      <c r="EI1286" s="1"/>
      <c r="EJ1286" s="1"/>
      <c r="EK1286" s="1"/>
      <c r="EL1286" s="1"/>
      <c r="EM1286" s="1"/>
      <c r="EN1286" s="1"/>
      <c r="EO1286" s="1"/>
      <c r="EP1286" s="1"/>
      <c r="EQ1286" s="1"/>
      <c r="ER1286" s="1"/>
      <c r="ES1286" s="1"/>
      <c r="ET1286" s="1"/>
      <c r="EU1286" s="1"/>
      <c r="EV1286" s="1"/>
    </row>
    <row r="1287" spans="2:152" x14ac:dyDescent="0.4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41"/>
      <c r="V1287" s="41"/>
      <c r="W1287" s="41"/>
      <c r="X1287" s="41"/>
      <c r="Y1287" s="41"/>
      <c r="Z1287" s="41"/>
      <c r="AA1287" s="41"/>
      <c r="AB1287" s="41"/>
      <c r="AC1287" s="41"/>
      <c r="AD1287" s="41"/>
      <c r="AE1287" s="41"/>
      <c r="AF1287" s="41"/>
      <c r="AG1287" s="41"/>
      <c r="AH1287" s="41"/>
      <c r="AI1287" s="41"/>
      <c r="AJ1287" s="41"/>
      <c r="AK1287" s="41"/>
      <c r="AL1287" s="41"/>
      <c r="AM1287" s="41"/>
      <c r="AN1287" s="41"/>
      <c r="AO1287" s="41"/>
      <c r="AP1287" s="41"/>
      <c r="AQ1287" s="41"/>
      <c r="AR1287" s="41"/>
      <c r="AS1287" s="41"/>
      <c r="AT1287" s="41"/>
      <c r="AU1287" s="41"/>
      <c r="AV1287" s="41"/>
      <c r="AW1287" s="41"/>
      <c r="AX1287" s="41"/>
      <c r="AY1287" s="41"/>
      <c r="AZ1287" s="41"/>
      <c r="BA1287" s="39"/>
      <c r="BB1287" s="87" t="s">
        <v>1344</v>
      </c>
      <c r="BC1287" s="96">
        <v>2300</v>
      </c>
      <c r="BD1287" s="96">
        <v>2600</v>
      </c>
      <c r="BE1287" s="96"/>
      <c r="BF1287" s="96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41"/>
      <c r="CA1287" s="41"/>
      <c r="CB1287" s="41"/>
      <c r="CC1287" s="41"/>
      <c r="CD1287" s="41"/>
      <c r="CE1287" s="41"/>
      <c r="CF1287" s="41"/>
      <c r="CG1287" s="41"/>
      <c r="CH1287" s="41"/>
      <c r="CI1287" s="41"/>
      <c r="CJ1287" s="41"/>
      <c r="CK1287" s="41"/>
      <c r="CL1287" s="41"/>
      <c r="CM1287" s="41"/>
      <c r="CN1287" s="41"/>
      <c r="CO1287" s="41"/>
      <c r="CP1287" s="41"/>
      <c r="CQ1287" s="41"/>
      <c r="CR1287" s="41"/>
      <c r="CS1287" s="41"/>
      <c r="CT1287" s="41"/>
      <c r="CU1287" s="41"/>
      <c r="CV1287" s="41"/>
      <c r="CW1287" s="41"/>
      <c r="CX1287" s="41"/>
      <c r="CY1287" s="41"/>
      <c r="CZ1287" s="41"/>
      <c r="DA1287" s="41"/>
      <c r="DB1287" s="41"/>
      <c r="DC1287" s="41"/>
      <c r="DD1287" s="41"/>
      <c r="DE1287" s="41"/>
      <c r="DF1287" s="41"/>
      <c r="DG1287" s="41"/>
      <c r="DH1287" s="39"/>
      <c r="DI1287" s="87" t="s">
        <v>1344</v>
      </c>
      <c r="DJ1287" s="96">
        <v>2300</v>
      </c>
      <c r="DK1287" s="96">
        <v>2600</v>
      </c>
      <c r="DL1287" s="1"/>
      <c r="DM1287" s="1"/>
      <c r="DN1287" s="1"/>
      <c r="DO1287" s="1"/>
      <c r="DP1287" s="1"/>
      <c r="DQ1287" s="1"/>
      <c r="DR1287" s="1"/>
      <c r="DS1287" s="1"/>
      <c r="DT1287" s="1"/>
      <c r="DU1287" s="1"/>
      <c r="DV1287" s="1"/>
      <c r="DW1287" s="1"/>
      <c r="DX1287" s="1"/>
      <c r="DY1287" s="1"/>
      <c r="DZ1287" s="1"/>
      <c r="EA1287" s="1"/>
      <c r="EB1287" s="1"/>
      <c r="EC1287" s="1"/>
      <c r="ED1287" s="1"/>
      <c r="EE1287" s="1"/>
      <c r="EF1287" s="1"/>
      <c r="EG1287" s="1"/>
      <c r="EH1287" s="1"/>
      <c r="EI1287" s="1"/>
      <c r="EJ1287" s="1"/>
      <c r="EK1287" s="1"/>
      <c r="EL1287" s="1"/>
      <c r="EM1287" s="1"/>
      <c r="EN1287" s="1"/>
      <c r="EO1287" s="1"/>
      <c r="EP1287" s="1"/>
      <c r="EQ1287" s="1"/>
      <c r="ER1287" s="1"/>
      <c r="ES1287" s="1"/>
      <c r="ET1287" s="1"/>
      <c r="EU1287" s="1"/>
      <c r="EV1287" s="1"/>
    </row>
    <row r="1288" spans="2:152" x14ac:dyDescent="0.4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41"/>
      <c r="V1288" s="41"/>
      <c r="W1288" s="41"/>
      <c r="X1288" s="41"/>
      <c r="Y1288" s="41"/>
      <c r="Z1288" s="41"/>
      <c r="AA1288" s="41"/>
      <c r="AB1288" s="41"/>
      <c r="AC1288" s="41"/>
      <c r="AD1288" s="41"/>
      <c r="AE1288" s="41"/>
      <c r="AF1288" s="41"/>
      <c r="AG1288" s="41"/>
      <c r="AH1288" s="41"/>
      <c r="AI1288" s="41"/>
      <c r="AJ1288" s="41"/>
      <c r="AK1288" s="41"/>
      <c r="AL1288" s="41"/>
      <c r="AM1288" s="41"/>
      <c r="AN1288" s="41"/>
      <c r="AO1288" s="41"/>
      <c r="AP1288" s="41"/>
      <c r="AQ1288" s="41"/>
      <c r="AR1288" s="41"/>
      <c r="AS1288" s="41"/>
      <c r="AT1288" s="41"/>
      <c r="AU1288" s="41"/>
      <c r="AV1288" s="41"/>
      <c r="AW1288" s="41"/>
      <c r="AX1288" s="41"/>
      <c r="AY1288" s="41"/>
      <c r="AZ1288" s="41"/>
      <c r="BA1288" s="39"/>
      <c r="BB1288" s="87" t="s">
        <v>1345</v>
      </c>
      <c r="BC1288" s="88">
        <v>1770</v>
      </c>
      <c r="BD1288" s="88">
        <v>2470</v>
      </c>
      <c r="BE1288" s="88"/>
      <c r="BF1288" s="88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41"/>
      <c r="CA1288" s="41"/>
      <c r="CB1288" s="41"/>
      <c r="CC1288" s="41"/>
      <c r="CD1288" s="41"/>
      <c r="CE1288" s="41"/>
      <c r="CF1288" s="41"/>
      <c r="CG1288" s="41"/>
      <c r="CH1288" s="41"/>
      <c r="CI1288" s="41"/>
      <c r="CJ1288" s="41"/>
      <c r="CK1288" s="41"/>
      <c r="CL1288" s="41"/>
      <c r="CM1288" s="41"/>
      <c r="CN1288" s="41"/>
      <c r="CO1288" s="41"/>
      <c r="CP1288" s="41"/>
      <c r="CQ1288" s="41"/>
      <c r="CR1288" s="41"/>
      <c r="CS1288" s="41"/>
      <c r="CT1288" s="41"/>
      <c r="CU1288" s="41"/>
      <c r="CV1288" s="41"/>
      <c r="CW1288" s="41"/>
      <c r="CX1288" s="41"/>
      <c r="CY1288" s="41"/>
      <c r="CZ1288" s="41"/>
      <c r="DA1288" s="41"/>
      <c r="DB1288" s="41"/>
      <c r="DC1288" s="41"/>
      <c r="DD1288" s="41"/>
      <c r="DE1288" s="41"/>
      <c r="DF1288" s="41"/>
      <c r="DG1288" s="41"/>
      <c r="DH1288" s="39"/>
      <c r="DI1288" s="87" t="s">
        <v>1345</v>
      </c>
      <c r="DJ1288" s="88">
        <v>1770</v>
      </c>
      <c r="DK1288" s="88">
        <v>2470</v>
      </c>
      <c r="DL1288" s="1"/>
      <c r="DM1288" s="1"/>
      <c r="DN1288" s="1"/>
      <c r="DO1288" s="1"/>
      <c r="DP1288" s="1"/>
      <c r="DQ1288" s="1"/>
      <c r="DR1288" s="1"/>
      <c r="DS1288" s="1"/>
      <c r="DT1288" s="1"/>
      <c r="DU1288" s="1"/>
      <c r="DV1288" s="1"/>
      <c r="DW1288" s="1"/>
      <c r="DX1288" s="1"/>
      <c r="DY1288" s="1"/>
      <c r="DZ1288" s="1"/>
      <c r="EA1288" s="1"/>
      <c r="EB1288" s="1"/>
      <c r="EC1288" s="1"/>
      <c r="ED1288" s="1"/>
      <c r="EE1288" s="1"/>
      <c r="EF1288" s="1"/>
      <c r="EG1288" s="1"/>
      <c r="EH1288" s="1"/>
      <c r="EI1288" s="1"/>
      <c r="EJ1288" s="1"/>
      <c r="EK1288" s="1"/>
      <c r="EL1288" s="1"/>
      <c r="EM1288" s="1"/>
      <c r="EN1288" s="1"/>
      <c r="EO1288" s="1"/>
      <c r="EP1288" s="1"/>
      <c r="EQ1288" s="1"/>
      <c r="ER1288" s="1"/>
      <c r="ES1288" s="1"/>
      <c r="ET1288" s="1"/>
      <c r="EU1288" s="1"/>
      <c r="EV1288" s="1"/>
    </row>
    <row r="1289" spans="2:152" x14ac:dyDescent="0.4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41"/>
      <c r="V1289" s="41"/>
      <c r="W1289" s="41"/>
      <c r="X1289" s="41"/>
      <c r="Y1289" s="41"/>
      <c r="Z1289" s="41"/>
      <c r="AA1289" s="41"/>
      <c r="AB1289" s="41"/>
      <c r="AC1289" s="41"/>
      <c r="AD1289" s="41"/>
      <c r="AE1289" s="41"/>
      <c r="AF1289" s="41"/>
      <c r="AG1289" s="41"/>
      <c r="AH1289" s="41"/>
      <c r="AI1289" s="41"/>
      <c r="AJ1289" s="41"/>
      <c r="AK1289" s="41"/>
      <c r="AL1289" s="41"/>
      <c r="AM1289" s="41"/>
      <c r="AN1289" s="41"/>
      <c r="AO1289" s="41"/>
      <c r="AP1289" s="41"/>
      <c r="AQ1289" s="41"/>
      <c r="AR1289" s="41"/>
      <c r="AS1289" s="41"/>
      <c r="AT1289" s="41"/>
      <c r="AU1289" s="41"/>
      <c r="AV1289" s="41"/>
      <c r="AW1289" s="41"/>
      <c r="AX1289" s="41"/>
      <c r="AY1289" s="41"/>
      <c r="AZ1289" s="41"/>
      <c r="BA1289" s="39"/>
      <c r="BB1289" s="87" t="s">
        <v>1346</v>
      </c>
      <c r="BC1289" s="96">
        <v>200</v>
      </c>
      <c r="BD1289" s="96">
        <v>400</v>
      </c>
      <c r="BE1289" s="96"/>
      <c r="BF1289" s="96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41"/>
      <c r="CA1289" s="41"/>
      <c r="CB1289" s="41"/>
      <c r="CC1289" s="41"/>
      <c r="CD1289" s="41"/>
      <c r="CE1289" s="41"/>
      <c r="CF1289" s="41"/>
      <c r="CG1289" s="41"/>
      <c r="CH1289" s="41"/>
      <c r="CI1289" s="41"/>
      <c r="CJ1289" s="41"/>
      <c r="CK1289" s="41"/>
      <c r="CL1289" s="41"/>
      <c r="CM1289" s="41"/>
      <c r="CN1289" s="41"/>
      <c r="CO1289" s="41"/>
      <c r="CP1289" s="41"/>
      <c r="CQ1289" s="41"/>
      <c r="CR1289" s="41"/>
      <c r="CS1289" s="41"/>
      <c r="CT1289" s="41"/>
      <c r="CU1289" s="41"/>
      <c r="CV1289" s="41"/>
      <c r="CW1289" s="41"/>
      <c r="CX1289" s="41"/>
      <c r="CY1289" s="41"/>
      <c r="CZ1289" s="41"/>
      <c r="DA1289" s="41"/>
      <c r="DB1289" s="41"/>
      <c r="DC1289" s="41"/>
      <c r="DD1289" s="41"/>
      <c r="DE1289" s="41"/>
      <c r="DF1289" s="41"/>
      <c r="DG1289" s="41"/>
      <c r="DH1289" s="39"/>
      <c r="DI1289" s="87" t="s">
        <v>1346</v>
      </c>
      <c r="DJ1289" s="96">
        <v>200</v>
      </c>
      <c r="DK1289" s="96">
        <v>400</v>
      </c>
      <c r="DL1289" s="1"/>
      <c r="DM1289" s="1"/>
      <c r="DN1289" s="1"/>
      <c r="DO1289" s="1"/>
      <c r="DP1289" s="1"/>
      <c r="DQ1289" s="1"/>
      <c r="DR1289" s="1"/>
      <c r="DS1289" s="1"/>
      <c r="DT1289" s="1"/>
      <c r="DU1289" s="1"/>
      <c r="DV1289" s="1"/>
      <c r="DW1289" s="1"/>
      <c r="DX1289" s="1"/>
      <c r="DY1289" s="1"/>
      <c r="DZ1289" s="1"/>
      <c r="EA1289" s="1"/>
      <c r="EB1289" s="1"/>
      <c r="EC1289" s="1"/>
      <c r="ED1289" s="1"/>
      <c r="EE1289" s="1"/>
      <c r="EF1289" s="1"/>
      <c r="EG1289" s="1"/>
      <c r="EH1289" s="1"/>
      <c r="EI1289" s="1"/>
      <c r="EJ1289" s="1"/>
      <c r="EK1289" s="1"/>
      <c r="EL1289" s="1"/>
      <c r="EM1289" s="1"/>
      <c r="EN1289" s="1"/>
      <c r="EO1289" s="1"/>
      <c r="EP1289" s="1"/>
      <c r="EQ1289" s="1"/>
      <c r="ER1289" s="1"/>
      <c r="ES1289" s="1"/>
      <c r="ET1289" s="1"/>
      <c r="EU1289" s="1"/>
      <c r="EV1289" s="1"/>
    </row>
    <row r="1290" spans="2:152" x14ac:dyDescent="0.4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41"/>
      <c r="V1290" s="41"/>
      <c r="W1290" s="41"/>
      <c r="X1290" s="41"/>
      <c r="Y1290" s="41"/>
      <c r="Z1290" s="41"/>
      <c r="AA1290" s="41"/>
      <c r="AB1290" s="41"/>
      <c r="AC1290" s="41"/>
      <c r="AD1290" s="41"/>
      <c r="AE1290" s="41"/>
      <c r="AF1290" s="41"/>
      <c r="AG1290" s="41"/>
      <c r="AH1290" s="41"/>
      <c r="AI1290" s="41"/>
      <c r="AJ1290" s="41"/>
      <c r="AK1290" s="41"/>
      <c r="AL1290" s="41"/>
      <c r="AM1290" s="41"/>
      <c r="AN1290" s="41"/>
      <c r="AO1290" s="41"/>
      <c r="AP1290" s="41"/>
      <c r="AQ1290" s="41"/>
      <c r="AR1290" s="41"/>
      <c r="AS1290" s="41"/>
      <c r="AT1290" s="41"/>
      <c r="AU1290" s="41"/>
      <c r="AV1290" s="41"/>
      <c r="AW1290" s="41"/>
      <c r="AX1290" s="41"/>
      <c r="AY1290" s="41"/>
      <c r="AZ1290" s="41"/>
      <c r="BA1290" s="39"/>
      <c r="BB1290" s="87" t="s">
        <v>1347</v>
      </c>
      <c r="BC1290" s="96">
        <v>5200</v>
      </c>
      <c r="BD1290" s="96">
        <v>5800</v>
      </c>
      <c r="BE1290" s="96"/>
      <c r="BF1290" s="96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41"/>
      <c r="CA1290" s="41"/>
      <c r="CB1290" s="41"/>
      <c r="CC1290" s="41"/>
      <c r="CD1290" s="41"/>
      <c r="CE1290" s="41"/>
      <c r="CF1290" s="41"/>
      <c r="CG1290" s="41"/>
      <c r="CH1290" s="41"/>
      <c r="CI1290" s="41"/>
      <c r="CJ1290" s="41"/>
      <c r="CK1290" s="41"/>
      <c r="CL1290" s="41"/>
      <c r="CM1290" s="41"/>
      <c r="CN1290" s="41"/>
      <c r="CO1290" s="41"/>
      <c r="CP1290" s="41"/>
      <c r="CQ1290" s="41"/>
      <c r="CR1290" s="41"/>
      <c r="CS1290" s="41"/>
      <c r="CT1290" s="41"/>
      <c r="CU1290" s="41"/>
      <c r="CV1290" s="41"/>
      <c r="CW1290" s="41"/>
      <c r="CX1290" s="41"/>
      <c r="CY1290" s="41"/>
      <c r="CZ1290" s="41"/>
      <c r="DA1290" s="41"/>
      <c r="DB1290" s="41"/>
      <c r="DC1290" s="41"/>
      <c r="DD1290" s="41"/>
      <c r="DE1290" s="41"/>
      <c r="DF1290" s="41"/>
      <c r="DG1290" s="41"/>
      <c r="DH1290" s="39"/>
      <c r="DI1290" s="87" t="s">
        <v>1347</v>
      </c>
      <c r="DJ1290" s="96">
        <v>5200</v>
      </c>
      <c r="DK1290" s="96">
        <v>5800</v>
      </c>
      <c r="DL1290" s="1"/>
      <c r="DM1290" s="1"/>
      <c r="DN1290" s="1"/>
      <c r="DO1290" s="1"/>
      <c r="DP1290" s="1"/>
      <c r="DQ1290" s="1"/>
      <c r="DR1290" s="1"/>
      <c r="DS1290" s="1"/>
      <c r="DT1290" s="1"/>
      <c r="DU1290" s="1"/>
      <c r="DV1290" s="1"/>
      <c r="DW1290" s="1"/>
      <c r="DX1290" s="1"/>
      <c r="DY1290" s="1"/>
      <c r="DZ1290" s="1"/>
      <c r="EA1290" s="1"/>
      <c r="EB1290" s="1"/>
      <c r="EC1290" s="1"/>
      <c r="ED1290" s="1"/>
      <c r="EE1290" s="1"/>
      <c r="EF1290" s="1"/>
      <c r="EG1290" s="1"/>
      <c r="EH1290" s="1"/>
      <c r="EI1290" s="1"/>
      <c r="EJ1290" s="1"/>
      <c r="EK1290" s="1"/>
      <c r="EL1290" s="1"/>
      <c r="EM1290" s="1"/>
      <c r="EN1290" s="1"/>
      <c r="EO1290" s="1"/>
      <c r="EP1290" s="1"/>
      <c r="EQ1290" s="1"/>
      <c r="ER1290" s="1"/>
      <c r="ES1290" s="1"/>
      <c r="ET1290" s="1"/>
      <c r="EU1290" s="1"/>
      <c r="EV1290" s="1"/>
    </row>
    <row r="1291" spans="2:152" x14ac:dyDescent="0.4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41"/>
      <c r="V1291" s="41"/>
      <c r="W1291" s="41"/>
      <c r="X1291" s="41"/>
      <c r="Y1291" s="41"/>
      <c r="Z1291" s="41"/>
      <c r="AA1291" s="41"/>
      <c r="AB1291" s="41"/>
      <c r="AC1291" s="41"/>
      <c r="AD1291" s="41"/>
      <c r="AE1291" s="41"/>
      <c r="AF1291" s="41"/>
      <c r="AG1291" s="41"/>
      <c r="AH1291" s="41"/>
      <c r="AI1291" s="41"/>
      <c r="AJ1291" s="41"/>
      <c r="AK1291" s="41"/>
      <c r="AL1291" s="41"/>
      <c r="AM1291" s="41"/>
      <c r="AN1291" s="41"/>
      <c r="AO1291" s="41"/>
      <c r="AP1291" s="41"/>
      <c r="AQ1291" s="41"/>
      <c r="AR1291" s="41"/>
      <c r="AS1291" s="41"/>
      <c r="AT1291" s="41"/>
      <c r="AU1291" s="41"/>
      <c r="AV1291" s="41"/>
      <c r="AW1291" s="41"/>
      <c r="AX1291" s="41"/>
      <c r="AY1291" s="41"/>
      <c r="AZ1291" s="41"/>
      <c r="BA1291" s="39"/>
      <c r="BB1291" s="87" t="s">
        <v>1348</v>
      </c>
      <c r="BC1291" s="96">
        <v>5800</v>
      </c>
      <c r="BD1291" s="96">
        <v>6400</v>
      </c>
      <c r="BE1291" s="96"/>
      <c r="BF1291" s="96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41"/>
      <c r="CA1291" s="41"/>
      <c r="CB1291" s="41"/>
      <c r="CC1291" s="41"/>
      <c r="CD1291" s="41"/>
      <c r="CE1291" s="41"/>
      <c r="CF1291" s="41"/>
      <c r="CG1291" s="41"/>
      <c r="CH1291" s="41"/>
      <c r="CI1291" s="41"/>
      <c r="CJ1291" s="41"/>
      <c r="CK1291" s="41"/>
      <c r="CL1291" s="41"/>
      <c r="CM1291" s="41"/>
      <c r="CN1291" s="41"/>
      <c r="CO1291" s="41"/>
      <c r="CP1291" s="41"/>
      <c r="CQ1291" s="41"/>
      <c r="CR1291" s="41"/>
      <c r="CS1291" s="41"/>
      <c r="CT1291" s="41"/>
      <c r="CU1291" s="41"/>
      <c r="CV1291" s="41"/>
      <c r="CW1291" s="41"/>
      <c r="CX1291" s="41"/>
      <c r="CY1291" s="41"/>
      <c r="CZ1291" s="41"/>
      <c r="DA1291" s="41"/>
      <c r="DB1291" s="41"/>
      <c r="DC1291" s="41"/>
      <c r="DD1291" s="41"/>
      <c r="DE1291" s="41"/>
      <c r="DF1291" s="41"/>
      <c r="DG1291" s="41"/>
      <c r="DH1291" s="39"/>
      <c r="DI1291" s="87" t="s">
        <v>1348</v>
      </c>
      <c r="DJ1291" s="96">
        <v>5800</v>
      </c>
      <c r="DK1291" s="96">
        <v>6400</v>
      </c>
      <c r="DL1291" s="1"/>
      <c r="DM1291" s="1"/>
      <c r="DN1291" s="1"/>
      <c r="DO1291" s="1"/>
      <c r="DP1291" s="1"/>
      <c r="DQ1291" s="1"/>
      <c r="DR1291" s="1"/>
      <c r="DS1291" s="1"/>
      <c r="DT1291" s="1"/>
      <c r="DU1291" s="1"/>
      <c r="DV1291" s="1"/>
      <c r="DW1291" s="1"/>
      <c r="DX1291" s="1"/>
      <c r="DY1291" s="1"/>
      <c r="DZ1291" s="1"/>
      <c r="EA1291" s="1"/>
      <c r="EB1291" s="1"/>
      <c r="EC1291" s="1"/>
      <c r="ED1291" s="1"/>
      <c r="EE1291" s="1"/>
      <c r="EF1291" s="1"/>
      <c r="EG1291" s="1"/>
      <c r="EH1291" s="1"/>
      <c r="EI1291" s="1"/>
      <c r="EJ1291" s="1"/>
      <c r="EK1291" s="1"/>
      <c r="EL1291" s="1"/>
      <c r="EM1291" s="1"/>
      <c r="EN1291" s="1"/>
      <c r="EO1291" s="1"/>
      <c r="EP1291" s="1"/>
      <c r="EQ1291" s="1"/>
      <c r="ER1291" s="1"/>
      <c r="ES1291" s="1"/>
      <c r="ET1291" s="1"/>
      <c r="EU1291" s="1"/>
      <c r="EV1291" s="1"/>
    </row>
    <row r="1292" spans="2:152" x14ac:dyDescent="0.4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41"/>
      <c r="V1292" s="41"/>
      <c r="W1292" s="41"/>
      <c r="X1292" s="41"/>
      <c r="Y1292" s="41"/>
      <c r="Z1292" s="41"/>
      <c r="AA1292" s="41"/>
      <c r="AB1292" s="41"/>
      <c r="AC1292" s="41"/>
      <c r="AD1292" s="41"/>
      <c r="AE1292" s="41"/>
      <c r="AF1292" s="41"/>
      <c r="AG1292" s="41"/>
      <c r="AH1292" s="41"/>
      <c r="AI1292" s="41"/>
      <c r="AJ1292" s="41"/>
      <c r="AK1292" s="41"/>
      <c r="AL1292" s="41"/>
      <c r="AM1292" s="41"/>
      <c r="AN1292" s="41"/>
      <c r="AO1292" s="41"/>
      <c r="AP1292" s="41"/>
      <c r="AQ1292" s="41"/>
      <c r="AR1292" s="41"/>
      <c r="AS1292" s="41"/>
      <c r="AT1292" s="41"/>
      <c r="AU1292" s="41"/>
      <c r="AV1292" s="41"/>
      <c r="AW1292" s="41"/>
      <c r="AX1292" s="41"/>
      <c r="AY1292" s="41"/>
      <c r="AZ1292" s="41"/>
      <c r="BA1292" s="39"/>
      <c r="BB1292" s="87" t="s">
        <v>1349</v>
      </c>
      <c r="BC1292" s="96">
        <v>6400</v>
      </c>
      <c r="BD1292" s="96">
        <v>7000</v>
      </c>
      <c r="BE1292" s="96"/>
      <c r="BF1292" s="96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41"/>
      <c r="CA1292" s="41"/>
      <c r="CB1292" s="41"/>
      <c r="CC1292" s="41"/>
      <c r="CD1292" s="41"/>
      <c r="CE1292" s="41"/>
      <c r="CF1292" s="41"/>
      <c r="CG1292" s="41"/>
      <c r="CH1292" s="41"/>
      <c r="CI1292" s="41"/>
      <c r="CJ1292" s="41"/>
      <c r="CK1292" s="41"/>
      <c r="CL1292" s="41"/>
      <c r="CM1292" s="41"/>
      <c r="CN1292" s="41"/>
      <c r="CO1292" s="41"/>
      <c r="CP1292" s="41"/>
      <c r="CQ1292" s="41"/>
      <c r="CR1292" s="41"/>
      <c r="CS1292" s="41"/>
      <c r="CT1292" s="41"/>
      <c r="CU1292" s="41"/>
      <c r="CV1292" s="41"/>
      <c r="CW1292" s="41"/>
      <c r="CX1292" s="41"/>
      <c r="CY1292" s="41"/>
      <c r="CZ1292" s="41"/>
      <c r="DA1292" s="41"/>
      <c r="DB1292" s="41"/>
      <c r="DC1292" s="41"/>
      <c r="DD1292" s="41"/>
      <c r="DE1292" s="41"/>
      <c r="DF1292" s="41"/>
      <c r="DG1292" s="41"/>
      <c r="DH1292" s="39"/>
      <c r="DI1292" s="87" t="s">
        <v>1349</v>
      </c>
      <c r="DJ1292" s="96">
        <v>6400</v>
      </c>
      <c r="DK1292" s="96">
        <v>7000</v>
      </c>
      <c r="DL1292" s="1"/>
      <c r="DM1292" s="1"/>
      <c r="DN1292" s="1"/>
      <c r="DO1292" s="1"/>
      <c r="DP1292" s="1"/>
      <c r="DQ1292" s="1"/>
      <c r="DR1292" s="1"/>
      <c r="DS1292" s="1"/>
      <c r="DT1292" s="1"/>
      <c r="DU1292" s="1"/>
      <c r="DV1292" s="1"/>
      <c r="DW1292" s="1"/>
      <c r="DX1292" s="1"/>
      <c r="DY1292" s="1"/>
      <c r="DZ1292" s="1"/>
      <c r="EA1292" s="1"/>
      <c r="EB1292" s="1"/>
      <c r="EC1292" s="1"/>
      <c r="ED1292" s="1"/>
      <c r="EE1292" s="1"/>
      <c r="EF1292" s="1"/>
      <c r="EG1292" s="1"/>
      <c r="EH1292" s="1"/>
      <c r="EI1292" s="1"/>
      <c r="EJ1292" s="1"/>
      <c r="EK1292" s="1"/>
      <c r="EL1292" s="1"/>
      <c r="EM1292" s="1"/>
      <c r="EN1292" s="1"/>
      <c r="EO1292" s="1"/>
      <c r="EP1292" s="1"/>
      <c r="EQ1292" s="1"/>
      <c r="ER1292" s="1"/>
      <c r="ES1292" s="1"/>
      <c r="ET1292" s="1"/>
      <c r="EU1292" s="1"/>
      <c r="EV1292" s="1"/>
    </row>
    <row r="1293" spans="2:152" x14ac:dyDescent="0.4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41"/>
      <c r="V1293" s="41"/>
      <c r="W1293" s="41"/>
      <c r="X1293" s="41"/>
      <c r="Y1293" s="41"/>
      <c r="Z1293" s="41"/>
      <c r="AA1293" s="41"/>
      <c r="AB1293" s="41"/>
      <c r="AC1293" s="41"/>
      <c r="AD1293" s="41"/>
      <c r="AE1293" s="41"/>
      <c r="AF1293" s="41"/>
      <c r="AG1293" s="41"/>
      <c r="AH1293" s="41"/>
      <c r="AI1293" s="41"/>
      <c r="AJ1293" s="41"/>
      <c r="AK1293" s="41"/>
      <c r="AL1293" s="41"/>
      <c r="AM1293" s="41"/>
      <c r="AN1293" s="41"/>
      <c r="AO1293" s="41"/>
      <c r="AP1293" s="41"/>
      <c r="AQ1293" s="41"/>
      <c r="AR1293" s="41"/>
      <c r="AS1293" s="41"/>
      <c r="AT1293" s="41"/>
      <c r="AU1293" s="41"/>
      <c r="AV1293" s="41"/>
      <c r="AW1293" s="41"/>
      <c r="AX1293" s="41"/>
      <c r="AY1293" s="41"/>
      <c r="AZ1293" s="41"/>
      <c r="BA1293" s="39"/>
      <c r="BB1293" s="87" t="s">
        <v>1350</v>
      </c>
      <c r="BC1293" s="96">
        <v>7000</v>
      </c>
      <c r="BD1293" s="96">
        <v>7600</v>
      </c>
      <c r="BE1293" s="96"/>
      <c r="BF1293" s="96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41"/>
      <c r="CA1293" s="41"/>
      <c r="CB1293" s="41"/>
      <c r="CC1293" s="41"/>
      <c r="CD1293" s="41"/>
      <c r="CE1293" s="41"/>
      <c r="CF1293" s="41"/>
      <c r="CG1293" s="41"/>
      <c r="CH1293" s="41"/>
      <c r="CI1293" s="41"/>
      <c r="CJ1293" s="41"/>
      <c r="CK1293" s="41"/>
      <c r="CL1293" s="41"/>
      <c r="CM1293" s="41"/>
      <c r="CN1293" s="41"/>
      <c r="CO1293" s="41"/>
      <c r="CP1293" s="41"/>
      <c r="CQ1293" s="41"/>
      <c r="CR1293" s="41"/>
      <c r="CS1293" s="41"/>
      <c r="CT1293" s="41"/>
      <c r="CU1293" s="41"/>
      <c r="CV1293" s="41"/>
      <c r="CW1293" s="41"/>
      <c r="CX1293" s="41"/>
      <c r="CY1293" s="41"/>
      <c r="CZ1293" s="41"/>
      <c r="DA1293" s="41"/>
      <c r="DB1293" s="41"/>
      <c r="DC1293" s="41"/>
      <c r="DD1293" s="41"/>
      <c r="DE1293" s="41"/>
      <c r="DF1293" s="41"/>
      <c r="DG1293" s="41"/>
      <c r="DH1293" s="39"/>
      <c r="DI1293" s="87" t="s">
        <v>1350</v>
      </c>
      <c r="DJ1293" s="96">
        <v>7000</v>
      </c>
      <c r="DK1293" s="96">
        <v>7600</v>
      </c>
      <c r="DL1293" s="1"/>
      <c r="DM1293" s="1"/>
      <c r="DN1293" s="1"/>
      <c r="DO1293" s="1"/>
      <c r="DP1293" s="1"/>
      <c r="DQ1293" s="1"/>
      <c r="DR1293" s="1"/>
      <c r="DS1293" s="1"/>
      <c r="DT1293" s="1"/>
      <c r="DU1293" s="1"/>
      <c r="DV1293" s="1"/>
      <c r="DW1293" s="1"/>
      <c r="DX1293" s="1"/>
      <c r="DY1293" s="1"/>
      <c r="DZ1293" s="1"/>
      <c r="EA1293" s="1"/>
      <c r="EB1293" s="1"/>
      <c r="EC1293" s="1"/>
      <c r="ED1293" s="1"/>
      <c r="EE1293" s="1"/>
      <c r="EF1293" s="1"/>
      <c r="EG1293" s="1"/>
      <c r="EH1293" s="1"/>
      <c r="EI1293" s="1"/>
      <c r="EJ1293" s="1"/>
      <c r="EK1293" s="1"/>
      <c r="EL1293" s="1"/>
      <c r="EM1293" s="1"/>
      <c r="EN1293" s="1"/>
      <c r="EO1293" s="1"/>
      <c r="EP1293" s="1"/>
      <c r="EQ1293" s="1"/>
      <c r="ER1293" s="1"/>
      <c r="ES1293" s="1"/>
      <c r="ET1293" s="1"/>
      <c r="EU1293" s="1"/>
      <c r="EV1293" s="1"/>
    </row>
    <row r="1294" spans="2:152" x14ac:dyDescent="0.4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41"/>
      <c r="V1294" s="41"/>
      <c r="W1294" s="41"/>
      <c r="X1294" s="41"/>
      <c r="Y1294" s="41"/>
      <c r="Z1294" s="41"/>
      <c r="AA1294" s="41"/>
      <c r="AB1294" s="41"/>
      <c r="AC1294" s="41"/>
      <c r="AD1294" s="41"/>
      <c r="AE1294" s="41"/>
      <c r="AF1294" s="41"/>
      <c r="AG1294" s="41"/>
      <c r="AH1294" s="41"/>
      <c r="AI1294" s="41"/>
      <c r="AJ1294" s="41"/>
      <c r="AK1294" s="41"/>
      <c r="AL1294" s="41"/>
      <c r="AM1294" s="41"/>
      <c r="AN1294" s="41"/>
      <c r="AO1294" s="41"/>
      <c r="AP1294" s="41"/>
      <c r="AQ1294" s="41"/>
      <c r="AR1294" s="41"/>
      <c r="AS1294" s="41"/>
      <c r="AT1294" s="41"/>
      <c r="AU1294" s="41"/>
      <c r="AV1294" s="41"/>
      <c r="AW1294" s="41"/>
      <c r="AX1294" s="41"/>
      <c r="AY1294" s="41"/>
      <c r="AZ1294" s="41"/>
      <c r="BA1294" s="39"/>
      <c r="BB1294" s="87" t="s">
        <v>1351</v>
      </c>
      <c r="BC1294" s="96">
        <v>600</v>
      </c>
      <c r="BD1294" s="96">
        <v>1000</v>
      </c>
      <c r="BE1294" s="96"/>
      <c r="BF1294" s="96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41"/>
      <c r="CA1294" s="41"/>
      <c r="CB1294" s="41"/>
      <c r="CC1294" s="41"/>
      <c r="CD1294" s="41"/>
      <c r="CE1294" s="41"/>
      <c r="CF1294" s="41"/>
      <c r="CG1294" s="41"/>
      <c r="CH1294" s="41"/>
      <c r="CI1294" s="41"/>
      <c r="CJ1294" s="41"/>
      <c r="CK1294" s="41"/>
      <c r="CL1294" s="41"/>
      <c r="CM1294" s="41"/>
      <c r="CN1294" s="41"/>
      <c r="CO1294" s="41"/>
      <c r="CP1294" s="41"/>
      <c r="CQ1294" s="41"/>
      <c r="CR1294" s="41"/>
      <c r="CS1294" s="41"/>
      <c r="CT1294" s="41"/>
      <c r="CU1294" s="41"/>
      <c r="CV1294" s="41"/>
      <c r="CW1294" s="41"/>
      <c r="CX1294" s="41"/>
      <c r="CY1294" s="41"/>
      <c r="CZ1294" s="41"/>
      <c r="DA1294" s="41"/>
      <c r="DB1294" s="41"/>
      <c r="DC1294" s="41"/>
      <c r="DD1294" s="41"/>
      <c r="DE1294" s="41"/>
      <c r="DF1294" s="41"/>
      <c r="DG1294" s="41"/>
      <c r="DH1294" s="39"/>
      <c r="DI1294" s="87" t="s">
        <v>1351</v>
      </c>
      <c r="DJ1294" s="96">
        <v>600</v>
      </c>
      <c r="DK1294" s="96">
        <v>1000</v>
      </c>
      <c r="DL1294" s="1"/>
      <c r="DM1294" s="1"/>
      <c r="DN1294" s="1"/>
      <c r="DO1294" s="1"/>
      <c r="DP1294" s="1"/>
      <c r="DQ1294" s="1"/>
      <c r="DR1294" s="1"/>
      <c r="DS1294" s="1"/>
      <c r="DT1294" s="1"/>
      <c r="DU1294" s="1"/>
      <c r="DV1294" s="1"/>
      <c r="DW1294" s="1"/>
      <c r="DX1294" s="1"/>
      <c r="DY1294" s="1"/>
      <c r="DZ1294" s="1"/>
      <c r="EA1294" s="1"/>
      <c r="EB1294" s="1"/>
      <c r="EC1294" s="1"/>
      <c r="ED1294" s="1"/>
      <c r="EE1294" s="1"/>
      <c r="EF1294" s="1"/>
      <c r="EG1294" s="1"/>
      <c r="EH1294" s="1"/>
      <c r="EI1294" s="1"/>
      <c r="EJ1294" s="1"/>
      <c r="EK1294" s="1"/>
      <c r="EL1294" s="1"/>
      <c r="EM1294" s="1"/>
      <c r="EN1294" s="1"/>
      <c r="EO1294" s="1"/>
      <c r="EP1294" s="1"/>
      <c r="EQ1294" s="1"/>
      <c r="ER1294" s="1"/>
      <c r="ES1294" s="1"/>
      <c r="ET1294" s="1"/>
      <c r="EU1294" s="1"/>
      <c r="EV1294" s="1"/>
    </row>
    <row r="1295" spans="2:152" x14ac:dyDescent="0.4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41"/>
      <c r="V1295" s="41"/>
      <c r="W1295" s="41"/>
      <c r="X1295" s="41"/>
      <c r="Y1295" s="41"/>
      <c r="Z1295" s="41"/>
      <c r="AA1295" s="41"/>
      <c r="AB1295" s="41"/>
      <c r="AC1295" s="41"/>
      <c r="AD1295" s="41"/>
      <c r="AE1295" s="41"/>
      <c r="AF1295" s="41"/>
      <c r="AG1295" s="41"/>
      <c r="AH1295" s="41"/>
      <c r="AI1295" s="41"/>
      <c r="AJ1295" s="41"/>
      <c r="AK1295" s="41"/>
      <c r="AL1295" s="41"/>
      <c r="AM1295" s="41"/>
      <c r="AN1295" s="41"/>
      <c r="AO1295" s="41"/>
      <c r="AP1295" s="41"/>
      <c r="AQ1295" s="41"/>
      <c r="AR1295" s="41"/>
      <c r="AS1295" s="41"/>
      <c r="AT1295" s="41"/>
      <c r="AU1295" s="41"/>
      <c r="AV1295" s="41"/>
      <c r="AW1295" s="41"/>
      <c r="AX1295" s="41"/>
      <c r="AY1295" s="41"/>
      <c r="AZ1295" s="41"/>
      <c r="BA1295" s="39"/>
      <c r="BB1295" s="87" t="s">
        <v>1352</v>
      </c>
      <c r="BC1295" s="96">
        <v>1000</v>
      </c>
      <c r="BD1295" s="96">
        <v>1600</v>
      </c>
      <c r="BE1295" s="96"/>
      <c r="BF1295" s="96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41"/>
      <c r="CA1295" s="41"/>
      <c r="CB1295" s="41"/>
      <c r="CC1295" s="41"/>
      <c r="CD1295" s="41"/>
      <c r="CE1295" s="41"/>
      <c r="CF1295" s="41"/>
      <c r="CG1295" s="41"/>
      <c r="CH1295" s="41"/>
      <c r="CI1295" s="41"/>
      <c r="CJ1295" s="41"/>
      <c r="CK1295" s="41"/>
      <c r="CL1295" s="41"/>
      <c r="CM1295" s="41"/>
      <c r="CN1295" s="41"/>
      <c r="CO1295" s="41"/>
      <c r="CP1295" s="41"/>
      <c r="CQ1295" s="41"/>
      <c r="CR1295" s="41"/>
      <c r="CS1295" s="41"/>
      <c r="CT1295" s="41"/>
      <c r="CU1295" s="41"/>
      <c r="CV1295" s="41"/>
      <c r="CW1295" s="41"/>
      <c r="CX1295" s="41"/>
      <c r="CY1295" s="41"/>
      <c r="CZ1295" s="41"/>
      <c r="DA1295" s="41"/>
      <c r="DB1295" s="41"/>
      <c r="DC1295" s="41"/>
      <c r="DD1295" s="41"/>
      <c r="DE1295" s="41"/>
      <c r="DF1295" s="41"/>
      <c r="DG1295" s="41"/>
      <c r="DH1295" s="39"/>
      <c r="DI1295" s="87" t="s">
        <v>1352</v>
      </c>
      <c r="DJ1295" s="96">
        <v>1000</v>
      </c>
      <c r="DK1295" s="96">
        <v>1600</v>
      </c>
      <c r="DL1295" s="1"/>
      <c r="DM1295" s="1"/>
      <c r="DN1295" s="1"/>
      <c r="DO1295" s="1"/>
      <c r="DP1295" s="1"/>
      <c r="DQ1295" s="1"/>
      <c r="DR1295" s="1"/>
      <c r="DS1295" s="1"/>
      <c r="DT1295" s="1"/>
      <c r="DU1295" s="1"/>
      <c r="DV1295" s="1"/>
      <c r="DW1295" s="1"/>
      <c r="DX1295" s="1"/>
      <c r="DY1295" s="1"/>
      <c r="DZ1295" s="1"/>
      <c r="EA1295" s="1"/>
      <c r="EB1295" s="1"/>
      <c r="EC1295" s="1"/>
      <c r="ED1295" s="1"/>
      <c r="EE1295" s="1"/>
      <c r="EF1295" s="1"/>
      <c r="EG1295" s="1"/>
      <c r="EH1295" s="1"/>
      <c r="EI1295" s="1"/>
      <c r="EJ1295" s="1"/>
      <c r="EK1295" s="1"/>
      <c r="EL1295" s="1"/>
      <c r="EM1295" s="1"/>
      <c r="EN1295" s="1"/>
      <c r="EO1295" s="1"/>
      <c r="EP1295" s="1"/>
      <c r="EQ1295" s="1"/>
      <c r="ER1295" s="1"/>
      <c r="ES1295" s="1"/>
      <c r="ET1295" s="1"/>
      <c r="EU1295" s="1"/>
      <c r="EV1295" s="1"/>
    </row>
    <row r="1296" spans="2:152" x14ac:dyDescent="0.4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41"/>
      <c r="V1296" s="41"/>
      <c r="W1296" s="41"/>
      <c r="X1296" s="41"/>
      <c r="Y1296" s="41"/>
      <c r="Z1296" s="41"/>
      <c r="AA1296" s="41"/>
      <c r="AB1296" s="41"/>
      <c r="AC1296" s="41"/>
      <c r="AD1296" s="41"/>
      <c r="AE1296" s="41"/>
      <c r="AF1296" s="41"/>
      <c r="AG1296" s="41"/>
      <c r="AH1296" s="41"/>
      <c r="AI1296" s="41"/>
      <c r="AJ1296" s="41"/>
      <c r="AK1296" s="41"/>
      <c r="AL1296" s="41"/>
      <c r="AM1296" s="41"/>
      <c r="AN1296" s="41"/>
      <c r="AO1296" s="41"/>
      <c r="AP1296" s="41"/>
      <c r="AQ1296" s="41"/>
      <c r="AR1296" s="41"/>
      <c r="AS1296" s="41"/>
      <c r="AT1296" s="41"/>
      <c r="AU1296" s="41"/>
      <c r="AV1296" s="41"/>
      <c r="AW1296" s="41"/>
      <c r="AX1296" s="41"/>
      <c r="AY1296" s="41"/>
      <c r="AZ1296" s="41"/>
      <c r="BA1296" s="39"/>
      <c r="BB1296" s="87" t="s">
        <v>1353</v>
      </c>
      <c r="BC1296" s="96">
        <v>1600</v>
      </c>
      <c r="BD1296" s="96">
        <v>2200</v>
      </c>
      <c r="BE1296" s="96"/>
      <c r="BF1296" s="96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41"/>
      <c r="CA1296" s="41"/>
      <c r="CB1296" s="41"/>
      <c r="CC1296" s="41"/>
      <c r="CD1296" s="41"/>
      <c r="CE1296" s="41"/>
      <c r="CF1296" s="41"/>
      <c r="CG1296" s="41"/>
      <c r="CH1296" s="41"/>
      <c r="CI1296" s="41"/>
      <c r="CJ1296" s="41"/>
      <c r="CK1296" s="41"/>
      <c r="CL1296" s="41"/>
      <c r="CM1296" s="41"/>
      <c r="CN1296" s="41"/>
      <c r="CO1296" s="41"/>
      <c r="CP1296" s="41"/>
      <c r="CQ1296" s="41"/>
      <c r="CR1296" s="41"/>
      <c r="CS1296" s="41"/>
      <c r="CT1296" s="41"/>
      <c r="CU1296" s="41"/>
      <c r="CV1296" s="41"/>
      <c r="CW1296" s="41"/>
      <c r="CX1296" s="41"/>
      <c r="CY1296" s="41"/>
      <c r="CZ1296" s="41"/>
      <c r="DA1296" s="41"/>
      <c r="DB1296" s="41"/>
      <c r="DC1296" s="41"/>
      <c r="DD1296" s="41"/>
      <c r="DE1296" s="41"/>
      <c r="DF1296" s="41"/>
      <c r="DG1296" s="41"/>
      <c r="DH1296" s="39"/>
      <c r="DI1296" s="87" t="s">
        <v>1353</v>
      </c>
      <c r="DJ1296" s="96">
        <v>1600</v>
      </c>
      <c r="DK1296" s="96">
        <v>2200</v>
      </c>
      <c r="DL1296" s="1"/>
      <c r="DM1296" s="1"/>
      <c r="DN1296" s="1"/>
      <c r="DO1296" s="1"/>
      <c r="DP1296" s="1"/>
      <c r="DQ1296" s="1"/>
      <c r="DR1296" s="1"/>
      <c r="DS1296" s="1"/>
      <c r="DT1296" s="1"/>
      <c r="DU1296" s="1"/>
      <c r="DV1296" s="1"/>
      <c r="DW1296" s="1"/>
      <c r="DX1296" s="1"/>
      <c r="DY1296" s="1"/>
      <c r="DZ1296" s="1"/>
      <c r="EA1296" s="1"/>
      <c r="EB1296" s="1"/>
      <c r="EC1296" s="1"/>
      <c r="ED1296" s="1"/>
      <c r="EE1296" s="1"/>
      <c r="EF1296" s="1"/>
      <c r="EG1296" s="1"/>
      <c r="EH1296" s="1"/>
      <c r="EI1296" s="1"/>
      <c r="EJ1296" s="1"/>
      <c r="EK1296" s="1"/>
      <c r="EL1296" s="1"/>
      <c r="EM1296" s="1"/>
      <c r="EN1296" s="1"/>
      <c r="EO1296" s="1"/>
      <c r="EP1296" s="1"/>
      <c r="EQ1296" s="1"/>
      <c r="ER1296" s="1"/>
      <c r="ES1296" s="1"/>
      <c r="ET1296" s="1"/>
      <c r="EU1296" s="1"/>
      <c r="EV1296" s="1"/>
    </row>
    <row r="1297" spans="2:152" x14ac:dyDescent="0.4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41"/>
      <c r="V1297" s="41"/>
      <c r="W1297" s="41"/>
      <c r="X1297" s="41"/>
      <c r="Y1297" s="41"/>
      <c r="Z1297" s="41"/>
      <c r="AA1297" s="41"/>
      <c r="AB1297" s="41"/>
      <c r="AC1297" s="41"/>
      <c r="AD1297" s="41"/>
      <c r="AE1297" s="41"/>
      <c r="AF1297" s="41"/>
      <c r="AG1297" s="41"/>
      <c r="AH1297" s="41"/>
      <c r="AI1297" s="41"/>
      <c r="AJ1297" s="41"/>
      <c r="AK1297" s="41"/>
      <c r="AL1297" s="41"/>
      <c r="AM1297" s="41"/>
      <c r="AN1297" s="41"/>
      <c r="AO1297" s="41"/>
      <c r="AP1297" s="41"/>
      <c r="AQ1297" s="41"/>
      <c r="AR1297" s="41"/>
      <c r="AS1297" s="41"/>
      <c r="AT1297" s="41"/>
      <c r="AU1297" s="41"/>
      <c r="AV1297" s="41"/>
      <c r="AW1297" s="41"/>
      <c r="AX1297" s="41"/>
      <c r="AY1297" s="41"/>
      <c r="AZ1297" s="41"/>
      <c r="BA1297" s="39"/>
      <c r="BB1297" s="87" t="s">
        <v>1354</v>
      </c>
      <c r="BC1297" s="96">
        <v>2200</v>
      </c>
      <c r="BD1297" s="96">
        <v>2800</v>
      </c>
      <c r="BE1297" s="96"/>
      <c r="BF1297" s="96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41"/>
      <c r="CA1297" s="41"/>
      <c r="CB1297" s="41"/>
      <c r="CC1297" s="41"/>
      <c r="CD1297" s="41"/>
      <c r="CE1297" s="41"/>
      <c r="CF1297" s="41"/>
      <c r="CG1297" s="41"/>
      <c r="CH1297" s="41"/>
      <c r="CI1297" s="41"/>
      <c r="CJ1297" s="41"/>
      <c r="CK1297" s="41"/>
      <c r="CL1297" s="41"/>
      <c r="CM1297" s="41"/>
      <c r="CN1297" s="41"/>
      <c r="CO1297" s="41"/>
      <c r="CP1297" s="41"/>
      <c r="CQ1297" s="41"/>
      <c r="CR1297" s="41"/>
      <c r="CS1297" s="41"/>
      <c r="CT1297" s="41"/>
      <c r="CU1297" s="41"/>
      <c r="CV1297" s="41"/>
      <c r="CW1297" s="41"/>
      <c r="CX1297" s="41"/>
      <c r="CY1297" s="41"/>
      <c r="CZ1297" s="41"/>
      <c r="DA1297" s="41"/>
      <c r="DB1297" s="41"/>
      <c r="DC1297" s="41"/>
      <c r="DD1297" s="41"/>
      <c r="DE1297" s="41"/>
      <c r="DF1297" s="41"/>
      <c r="DG1297" s="41"/>
      <c r="DH1297" s="39"/>
      <c r="DI1297" s="87" t="s">
        <v>1354</v>
      </c>
      <c r="DJ1297" s="96">
        <v>2200</v>
      </c>
      <c r="DK1297" s="96">
        <v>2800</v>
      </c>
      <c r="DL1297" s="1"/>
      <c r="DM1297" s="1"/>
      <c r="DN1297" s="1"/>
      <c r="DO1297" s="1"/>
      <c r="DP1297" s="1"/>
      <c r="DQ1297" s="1"/>
      <c r="DR1297" s="1"/>
      <c r="DS1297" s="1"/>
      <c r="DT1297" s="1"/>
      <c r="DU1297" s="1"/>
      <c r="DV1297" s="1"/>
      <c r="DW1297" s="1"/>
      <c r="DX1297" s="1"/>
      <c r="DY1297" s="1"/>
      <c r="DZ1297" s="1"/>
      <c r="EA1297" s="1"/>
      <c r="EB1297" s="1"/>
      <c r="EC1297" s="1"/>
      <c r="ED1297" s="1"/>
      <c r="EE1297" s="1"/>
      <c r="EF1297" s="1"/>
      <c r="EG1297" s="1"/>
      <c r="EH1297" s="1"/>
      <c r="EI1297" s="1"/>
      <c r="EJ1297" s="1"/>
      <c r="EK1297" s="1"/>
      <c r="EL1297" s="1"/>
      <c r="EM1297" s="1"/>
      <c r="EN1297" s="1"/>
      <c r="EO1297" s="1"/>
      <c r="EP1297" s="1"/>
      <c r="EQ1297" s="1"/>
      <c r="ER1297" s="1"/>
      <c r="ES1297" s="1"/>
      <c r="ET1297" s="1"/>
      <c r="EU1297" s="1"/>
      <c r="EV1297" s="1"/>
    </row>
    <row r="1298" spans="2:152" x14ac:dyDescent="0.4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41"/>
      <c r="V1298" s="41"/>
      <c r="W1298" s="41"/>
      <c r="X1298" s="41"/>
      <c r="Y1298" s="41"/>
      <c r="Z1298" s="41"/>
      <c r="AA1298" s="41"/>
      <c r="AB1298" s="41"/>
      <c r="AC1298" s="41"/>
      <c r="AD1298" s="41"/>
      <c r="AE1298" s="41"/>
      <c r="AF1298" s="41"/>
      <c r="AG1298" s="41"/>
      <c r="AH1298" s="41"/>
      <c r="AI1298" s="41"/>
      <c r="AJ1298" s="41"/>
      <c r="AK1298" s="41"/>
      <c r="AL1298" s="41"/>
      <c r="AM1298" s="41"/>
      <c r="AN1298" s="41"/>
      <c r="AO1298" s="41"/>
      <c r="AP1298" s="41"/>
      <c r="AQ1298" s="41"/>
      <c r="AR1298" s="41"/>
      <c r="AS1298" s="41"/>
      <c r="AT1298" s="41"/>
      <c r="AU1298" s="41"/>
      <c r="AV1298" s="41"/>
      <c r="AW1298" s="41"/>
      <c r="AX1298" s="41"/>
      <c r="AY1298" s="41"/>
      <c r="AZ1298" s="41"/>
      <c r="BA1298" s="39"/>
      <c r="BB1298" s="87" t="s">
        <v>1355</v>
      </c>
      <c r="BC1298" s="96">
        <v>2800</v>
      </c>
      <c r="BD1298" s="96">
        <v>3400</v>
      </c>
      <c r="BE1298" s="96"/>
      <c r="BF1298" s="96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41"/>
      <c r="CA1298" s="41"/>
      <c r="CB1298" s="41"/>
      <c r="CC1298" s="41"/>
      <c r="CD1298" s="41"/>
      <c r="CE1298" s="41"/>
      <c r="CF1298" s="41"/>
      <c r="CG1298" s="41"/>
      <c r="CH1298" s="41"/>
      <c r="CI1298" s="41"/>
      <c r="CJ1298" s="41"/>
      <c r="CK1298" s="41"/>
      <c r="CL1298" s="41"/>
      <c r="CM1298" s="41"/>
      <c r="CN1298" s="41"/>
      <c r="CO1298" s="41"/>
      <c r="CP1298" s="41"/>
      <c r="CQ1298" s="41"/>
      <c r="CR1298" s="41"/>
      <c r="CS1298" s="41"/>
      <c r="CT1298" s="41"/>
      <c r="CU1298" s="41"/>
      <c r="CV1298" s="41"/>
      <c r="CW1298" s="41"/>
      <c r="CX1298" s="41"/>
      <c r="CY1298" s="41"/>
      <c r="CZ1298" s="41"/>
      <c r="DA1298" s="41"/>
      <c r="DB1298" s="41"/>
      <c r="DC1298" s="41"/>
      <c r="DD1298" s="41"/>
      <c r="DE1298" s="41"/>
      <c r="DF1298" s="41"/>
      <c r="DG1298" s="41"/>
      <c r="DH1298" s="39"/>
      <c r="DI1298" s="87" t="s">
        <v>1355</v>
      </c>
      <c r="DJ1298" s="96">
        <v>2800</v>
      </c>
      <c r="DK1298" s="96">
        <v>3400</v>
      </c>
      <c r="DL1298" s="1"/>
      <c r="DM1298" s="1"/>
      <c r="DN1298" s="1"/>
      <c r="DO1298" s="1"/>
      <c r="DP1298" s="1"/>
      <c r="DQ1298" s="1"/>
      <c r="DR1298" s="1"/>
      <c r="DS1298" s="1"/>
      <c r="DT1298" s="1"/>
      <c r="DU1298" s="1"/>
      <c r="DV1298" s="1"/>
      <c r="DW1298" s="1"/>
      <c r="DX1298" s="1"/>
      <c r="DY1298" s="1"/>
      <c r="DZ1298" s="1"/>
      <c r="EA1298" s="1"/>
      <c r="EB1298" s="1"/>
      <c r="EC1298" s="1"/>
      <c r="ED1298" s="1"/>
      <c r="EE1298" s="1"/>
      <c r="EF1298" s="1"/>
      <c r="EG1298" s="1"/>
      <c r="EH1298" s="1"/>
      <c r="EI1298" s="1"/>
      <c r="EJ1298" s="1"/>
      <c r="EK1298" s="1"/>
      <c r="EL1298" s="1"/>
      <c r="EM1298" s="1"/>
      <c r="EN1298" s="1"/>
      <c r="EO1298" s="1"/>
      <c r="EP1298" s="1"/>
      <c r="EQ1298" s="1"/>
      <c r="ER1298" s="1"/>
      <c r="ES1298" s="1"/>
      <c r="ET1298" s="1"/>
      <c r="EU1298" s="1"/>
      <c r="EV1298" s="1"/>
    </row>
    <row r="1299" spans="2:152" x14ac:dyDescent="0.4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41"/>
      <c r="V1299" s="41"/>
      <c r="W1299" s="41"/>
      <c r="X1299" s="41"/>
      <c r="Y1299" s="41"/>
      <c r="Z1299" s="41"/>
      <c r="AA1299" s="41"/>
      <c r="AB1299" s="41"/>
      <c r="AC1299" s="41"/>
      <c r="AD1299" s="41"/>
      <c r="AE1299" s="41"/>
      <c r="AF1299" s="41"/>
      <c r="AG1299" s="41"/>
      <c r="AH1299" s="41"/>
      <c r="AI1299" s="41"/>
      <c r="AJ1299" s="41"/>
      <c r="AK1299" s="41"/>
      <c r="AL1299" s="41"/>
      <c r="AM1299" s="41"/>
      <c r="AN1299" s="41"/>
      <c r="AO1299" s="41"/>
      <c r="AP1299" s="41"/>
      <c r="AQ1299" s="41"/>
      <c r="AR1299" s="41"/>
      <c r="AS1299" s="41"/>
      <c r="AT1299" s="41"/>
      <c r="AU1299" s="41"/>
      <c r="AV1299" s="41"/>
      <c r="AW1299" s="41"/>
      <c r="AX1299" s="41"/>
      <c r="AY1299" s="41"/>
      <c r="AZ1299" s="41"/>
      <c r="BA1299" s="39"/>
      <c r="BB1299" s="87" t="s">
        <v>1356</v>
      </c>
      <c r="BC1299" s="96">
        <v>3400</v>
      </c>
      <c r="BD1299" s="96">
        <v>4000</v>
      </c>
      <c r="BE1299" s="96"/>
      <c r="BF1299" s="96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41"/>
      <c r="CA1299" s="41"/>
      <c r="CB1299" s="41"/>
      <c r="CC1299" s="41"/>
      <c r="CD1299" s="41"/>
      <c r="CE1299" s="41"/>
      <c r="CF1299" s="41"/>
      <c r="CG1299" s="41"/>
      <c r="CH1299" s="41"/>
      <c r="CI1299" s="41"/>
      <c r="CJ1299" s="41"/>
      <c r="CK1299" s="41"/>
      <c r="CL1299" s="41"/>
      <c r="CM1299" s="41"/>
      <c r="CN1299" s="41"/>
      <c r="CO1299" s="41"/>
      <c r="CP1299" s="41"/>
      <c r="CQ1299" s="41"/>
      <c r="CR1299" s="41"/>
      <c r="CS1299" s="41"/>
      <c r="CT1299" s="41"/>
      <c r="CU1299" s="41"/>
      <c r="CV1299" s="41"/>
      <c r="CW1299" s="41"/>
      <c r="CX1299" s="41"/>
      <c r="CY1299" s="41"/>
      <c r="CZ1299" s="41"/>
      <c r="DA1299" s="41"/>
      <c r="DB1299" s="41"/>
      <c r="DC1299" s="41"/>
      <c r="DD1299" s="41"/>
      <c r="DE1299" s="41"/>
      <c r="DF1299" s="41"/>
      <c r="DG1299" s="41"/>
      <c r="DH1299" s="39"/>
      <c r="DI1299" s="87" t="s">
        <v>1356</v>
      </c>
      <c r="DJ1299" s="96">
        <v>3400</v>
      </c>
      <c r="DK1299" s="96">
        <v>4000</v>
      </c>
      <c r="DL1299" s="1"/>
      <c r="DM1299" s="1"/>
      <c r="DN1299" s="1"/>
      <c r="DO1299" s="1"/>
      <c r="DP1299" s="1"/>
      <c r="DQ1299" s="1"/>
      <c r="DR1299" s="1"/>
      <c r="DS1299" s="1"/>
      <c r="DT1299" s="1"/>
      <c r="DU1299" s="1"/>
      <c r="DV1299" s="1"/>
      <c r="DW1299" s="1"/>
      <c r="DX1299" s="1"/>
      <c r="DY1299" s="1"/>
      <c r="DZ1299" s="1"/>
      <c r="EA1299" s="1"/>
      <c r="EB1299" s="1"/>
      <c r="EC1299" s="1"/>
      <c r="ED1299" s="1"/>
      <c r="EE1299" s="1"/>
      <c r="EF1299" s="1"/>
      <c r="EG1299" s="1"/>
      <c r="EH1299" s="1"/>
      <c r="EI1299" s="1"/>
      <c r="EJ1299" s="1"/>
      <c r="EK1299" s="1"/>
      <c r="EL1299" s="1"/>
      <c r="EM1299" s="1"/>
      <c r="EN1299" s="1"/>
      <c r="EO1299" s="1"/>
      <c r="EP1299" s="1"/>
      <c r="EQ1299" s="1"/>
      <c r="ER1299" s="1"/>
      <c r="ES1299" s="1"/>
      <c r="ET1299" s="1"/>
      <c r="EU1299" s="1"/>
      <c r="EV1299" s="1"/>
    </row>
    <row r="1300" spans="2:152" x14ac:dyDescent="0.4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41"/>
      <c r="V1300" s="41"/>
      <c r="W1300" s="41"/>
      <c r="X1300" s="41"/>
      <c r="Y1300" s="41"/>
      <c r="Z1300" s="41"/>
      <c r="AA1300" s="41"/>
      <c r="AB1300" s="41"/>
      <c r="AC1300" s="41"/>
      <c r="AD1300" s="41"/>
      <c r="AE1300" s="41"/>
      <c r="AF1300" s="41"/>
      <c r="AG1300" s="41"/>
      <c r="AH1300" s="41"/>
      <c r="AI1300" s="41"/>
      <c r="AJ1300" s="41"/>
      <c r="AK1300" s="41"/>
      <c r="AL1300" s="41"/>
      <c r="AM1300" s="41"/>
      <c r="AN1300" s="41"/>
      <c r="AO1300" s="41"/>
      <c r="AP1300" s="41"/>
      <c r="AQ1300" s="41"/>
      <c r="AR1300" s="41"/>
      <c r="AS1300" s="41"/>
      <c r="AT1300" s="41"/>
      <c r="AU1300" s="41"/>
      <c r="AV1300" s="41"/>
      <c r="AW1300" s="41"/>
      <c r="AX1300" s="41"/>
      <c r="AY1300" s="41"/>
      <c r="AZ1300" s="41"/>
      <c r="BA1300" s="39"/>
      <c r="BB1300" s="87" t="s">
        <v>1357</v>
      </c>
      <c r="BC1300" s="96">
        <v>4000</v>
      </c>
      <c r="BD1300" s="96">
        <v>4600</v>
      </c>
      <c r="BE1300" s="96"/>
      <c r="BF1300" s="96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41"/>
      <c r="CA1300" s="41"/>
      <c r="CB1300" s="41"/>
      <c r="CC1300" s="41"/>
      <c r="CD1300" s="41"/>
      <c r="CE1300" s="41"/>
      <c r="CF1300" s="41"/>
      <c r="CG1300" s="41"/>
      <c r="CH1300" s="41"/>
      <c r="CI1300" s="41"/>
      <c r="CJ1300" s="41"/>
      <c r="CK1300" s="41"/>
      <c r="CL1300" s="41"/>
      <c r="CM1300" s="41"/>
      <c r="CN1300" s="41"/>
      <c r="CO1300" s="41"/>
      <c r="CP1300" s="41"/>
      <c r="CQ1300" s="41"/>
      <c r="CR1300" s="41"/>
      <c r="CS1300" s="41"/>
      <c r="CT1300" s="41"/>
      <c r="CU1300" s="41"/>
      <c r="CV1300" s="41"/>
      <c r="CW1300" s="41"/>
      <c r="CX1300" s="41"/>
      <c r="CY1300" s="41"/>
      <c r="CZ1300" s="41"/>
      <c r="DA1300" s="41"/>
      <c r="DB1300" s="41"/>
      <c r="DC1300" s="41"/>
      <c r="DD1300" s="41"/>
      <c r="DE1300" s="41"/>
      <c r="DF1300" s="41"/>
      <c r="DG1300" s="41"/>
      <c r="DH1300" s="39"/>
      <c r="DI1300" s="87" t="s">
        <v>1357</v>
      </c>
      <c r="DJ1300" s="96">
        <v>4000</v>
      </c>
      <c r="DK1300" s="96">
        <v>4600</v>
      </c>
      <c r="DL1300" s="1"/>
      <c r="DM1300" s="1"/>
      <c r="DN1300" s="1"/>
      <c r="DO1300" s="1"/>
      <c r="DP1300" s="1"/>
      <c r="DQ1300" s="1"/>
      <c r="DR1300" s="1"/>
      <c r="DS1300" s="1"/>
      <c r="DT1300" s="1"/>
      <c r="DU1300" s="1"/>
      <c r="DV1300" s="1"/>
      <c r="DW1300" s="1"/>
      <c r="DX1300" s="1"/>
      <c r="DY1300" s="1"/>
      <c r="DZ1300" s="1"/>
      <c r="EA1300" s="1"/>
      <c r="EB1300" s="1"/>
      <c r="EC1300" s="1"/>
      <c r="ED1300" s="1"/>
      <c r="EE1300" s="1"/>
      <c r="EF1300" s="1"/>
      <c r="EG1300" s="1"/>
      <c r="EH1300" s="1"/>
      <c r="EI1300" s="1"/>
      <c r="EJ1300" s="1"/>
      <c r="EK1300" s="1"/>
      <c r="EL1300" s="1"/>
      <c r="EM1300" s="1"/>
      <c r="EN1300" s="1"/>
      <c r="EO1300" s="1"/>
      <c r="EP1300" s="1"/>
      <c r="EQ1300" s="1"/>
      <c r="ER1300" s="1"/>
      <c r="ES1300" s="1"/>
      <c r="ET1300" s="1"/>
      <c r="EU1300" s="1"/>
      <c r="EV1300" s="1"/>
    </row>
    <row r="1301" spans="2:152" x14ac:dyDescent="0.4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41"/>
      <c r="V1301" s="41"/>
      <c r="W1301" s="41"/>
      <c r="X1301" s="41"/>
      <c r="Y1301" s="41"/>
      <c r="Z1301" s="41"/>
      <c r="AA1301" s="41"/>
      <c r="AB1301" s="41"/>
      <c r="AC1301" s="41"/>
      <c r="AD1301" s="41"/>
      <c r="AE1301" s="41"/>
      <c r="AF1301" s="41"/>
      <c r="AG1301" s="41"/>
      <c r="AH1301" s="41"/>
      <c r="AI1301" s="41"/>
      <c r="AJ1301" s="41"/>
      <c r="AK1301" s="41"/>
      <c r="AL1301" s="41"/>
      <c r="AM1301" s="41"/>
      <c r="AN1301" s="41"/>
      <c r="AO1301" s="41"/>
      <c r="AP1301" s="41"/>
      <c r="AQ1301" s="41"/>
      <c r="AR1301" s="41"/>
      <c r="AS1301" s="41"/>
      <c r="AT1301" s="41"/>
      <c r="AU1301" s="41"/>
      <c r="AV1301" s="41"/>
      <c r="AW1301" s="41"/>
      <c r="AX1301" s="41"/>
      <c r="AY1301" s="41"/>
      <c r="AZ1301" s="41"/>
      <c r="BA1301" s="39"/>
      <c r="BB1301" s="87" t="s">
        <v>1358</v>
      </c>
      <c r="BC1301" s="96">
        <v>4600</v>
      </c>
      <c r="BD1301" s="96">
        <v>5200</v>
      </c>
      <c r="BE1301" s="96"/>
      <c r="BF1301" s="96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41"/>
      <c r="CA1301" s="41"/>
      <c r="CB1301" s="41"/>
      <c r="CC1301" s="41"/>
      <c r="CD1301" s="41"/>
      <c r="CE1301" s="41"/>
      <c r="CF1301" s="41"/>
      <c r="CG1301" s="41"/>
      <c r="CH1301" s="41"/>
      <c r="CI1301" s="41"/>
      <c r="CJ1301" s="41"/>
      <c r="CK1301" s="41"/>
      <c r="CL1301" s="41"/>
      <c r="CM1301" s="41"/>
      <c r="CN1301" s="41"/>
      <c r="CO1301" s="41"/>
      <c r="CP1301" s="41"/>
      <c r="CQ1301" s="41"/>
      <c r="CR1301" s="41"/>
      <c r="CS1301" s="41"/>
      <c r="CT1301" s="41"/>
      <c r="CU1301" s="41"/>
      <c r="CV1301" s="41"/>
      <c r="CW1301" s="41"/>
      <c r="CX1301" s="41"/>
      <c r="CY1301" s="41"/>
      <c r="CZ1301" s="41"/>
      <c r="DA1301" s="41"/>
      <c r="DB1301" s="41"/>
      <c r="DC1301" s="41"/>
      <c r="DD1301" s="41"/>
      <c r="DE1301" s="41"/>
      <c r="DF1301" s="41"/>
      <c r="DG1301" s="41"/>
      <c r="DH1301" s="39"/>
      <c r="DI1301" s="87" t="s">
        <v>1358</v>
      </c>
      <c r="DJ1301" s="96">
        <v>4600</v>
      </c>
      <c r="DK1301" s="96">
        <v>5200</v>
      </c>
      <c r="DL1301" s="1"/>
      <c r="DM1301" s="1"/>
      <c r="DN1301" s="1"/>
      <c r="DO1301" s="1"/>
      <c r="DP1301" s="1"/>
      <c r="DQ1301" s="1"/>
      <c r="DR1301" s="1"/>
      <c r="DS1301" s="1"/>
      <c r="DT1301" s="1"/>
      <c r="DU1301" s="1"/>
      <c r="DV1301" s="1"/>
      <c r="DW1301" s="1"/>
      <c r="DX1301" s="1"/>
      <c r="DY1301" s="1"/>
      <c r="DZ1301" s="1"/>
      <c r="EA1301" s="1"/>
      <c r="EB1301" s="1"/>
      <c r="EC1301" s="1"/>
      <c r="ED1301" s="1"/>
      <c r="EE1301" s="1"/>
      <c r="EF1301" s="1"/>
      <c r="EG1301" s="1"/>
      <c r="EH1301" s="1"/>
      <c r="EI1301" s="1"/>
      <c r="EJ1301" s="1"/>
      <c r="EK1301" s="1"/>
      <c r="EL1301" s="1"/>
      <c r="EM1301" s="1"/>
      <c r="EN1301" s="1"/>
      <c r="EO1301" s="1"/>
      <c r="EP1301" s="1"/>
      <c r="EQ1301" s="1"/>
      <c r="ER1301" s="1"/>
      <c r="ES1301" s="1"/>
      <c r="ET1301" s="1"/>
      <c r="EU1301" s="1"/>
      <c r="EV1301" s="1"/>
    </row>
    <row r="1302" spans="2:152" x14ac:dyDescent="0.4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41"/>
      <c r="V1302" s="41"/>
      <c r="W1302" s="41"/>
      <c r="X1302" s="41"/>
      <c r="Y1302" s="41"/>
      <c r="Z1302" s="41"/>
      <c r="AA1302" s="41"/>
      <c r="AB1302" s="41"/>
      <c r="AC1302" s="41"/>
      <c r="AD1302" s="41"/>
      <c r="AE1302" s="41"/>
      <c r="AF1302" s="41"/>
      <c r="AG1302" s="41"/>
      <c r="AH1302" s="41"/>
      <c r="AI1302" s="41"/>
      <c r="AJ1302" s="41"/>
      <c r="AK1302" s="41"/>
      <c r="AL1302" s="41"/>
      <c r="AM1302" s="41"/>
      <c r="AN1302" s="41"/>
      <c r="AO1302" s="41"/>
      <c r="AP1302" s="41"/>
      <c r="AQ1302" s="41"/>
      <c r="AR1302" s="41"/>
      <c r="AS1302" s="41"/>
      <c r="AT1302" s="41"/>
      <c r="AU1302" s="41"/>
      <c r="AV1302" s="41"/>
      <c r="AW1302" s="41"/>
      <c r="AX1302" s="41"/>
      <c r="AY1302" s="41"/>
      <c r="AZ1302" s="41"/>
      <c r="BA1302" s="39"/>
      <c r="BB1302" s="87" t="s">
        <v>1359</v>
      </c>
      <c r="BC1302" s="88">
        <v>2240</v>
      </c>
      <c r="BD1302" s="88">
        <v>2940</v>
      </c>
      <c r="BE1302" s="88"/>
      <c r="BF1302" s="88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41"/>
      <c r="CA1302" s="41"/>
      <c r="CB1302" s="41"/>
      <c r="CC1302" s="41"/>
      <c r="CD1302" s="41"/>
      <c r="CE1302" s="41"/>
      <c r="CF1302" s="41"/>
      <c r="CG1302" s="41"/>
      <c r="CH1302" s="41"/>
      <c r="CI1302" s="41"/>
      <c r="CJ1302" s="41"/>
      <c r="CK1302" s="41"/>
      <c r="CL1302" s="41"/>
      <c r="CM1302" s="41"/>
      <c r="CN1302" s="41"/>
      <c r="CO1302" s="41"/>
      <c r="CP1302" s="41"/>
      <c r="CQ1302" s="41"/>
      <c r="CR1302" s="41"/>
      <c r="CS1302" s="41"/>
      <c r="CT1302" s="41"/>
      <c r="CU1302" s="41"/>
      <c r="CV1302" s="41"/>
      <c r="CW1302" s="41"/>
      <c r="CX1302" s="41"/>
      <c r="CY1302" s="41"/>
      <c r="CZ1302" s="41"/>
      <c r="DA1302" s="41"/>
      <c r="DB1302" s="41"/>
      <c r="DC1302" s="41"/>
      <c r="DD1302" s="41"/>
      <c r="DE1302" s="41"/>
      <c r="DF1302" s="41"/>
      <c r="DG1302" s="41"/>
      <c r="DH1302" s="39"/>
      <c r="DI1302" s="87" t="s">
        <v>1359</v>
      </c>
      <c r="DJ1302" s="88">
        <v>2240</v>
      </c>
      <c r="DK1302" s="88">
        <v>2940</v>
      </c>
      <c r="DL1302" s="1"/>
      <c r="DM1302" s="1"/>
      <c r="DN1302" s="1"/>
      <c r="DO1302" s="1"/>
      <c r="DP1302" s="1"/>
      <c r="DQ1302" s="1"/>
      <c r="DR1302" s="1"/>
      <c r="DS1302" s="1"/>
      <c r="DT1302" s="1"/>
      <c r="DU1302" s="1"/>
      <c r="DV1302" s="1"/>
      <c r="DW1302" s="1"/>
      <c r="DX1302" s="1"/>
      <c r="DY1302" s="1"/>
      <c r="DZ1302" s="1"/>
      <c r="EA1302" s="1"/>
      <c r="EB1302" s="1"/>
      <c r="EC1302" s="1"/>
      <c r="ED1302" s="1"/>
      <c r="EE1302" s="1"/>
      <c r="EF1302" s="1"/>
      <c r="EG1302" s="1"/>
      <c r="EH1302" s="1"/>
      <c r="EI1302" s="1"/>
      <c r="EJ1302" s="1"/>
      <c r="EK1302" s="1"/>
      <c r="EL1302" s="1"/>
      <c r="EM1302" s="1"/>
      <c r="EN1302" s="1"/>
      <c r="EO1302" s="1"/>
      <c r="EP1302" s="1"/>
      <c r="EQ1302" s="1"/>
      <c r="ER1302" s="1"/>
      <c r="ES1302" s="1"/>
      <c r="ET1302" s="1"/>
      <c r="EU1302" s="1"/>
      <c r="EV1302" s="1"/>
    </row>
    <row r="1303" spans="2:152" x14ac:dyDescent="0.4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41"/>
      <c r="V1303" s="41"/>
      <c r="W1303" s="41"/>
      <c r="X1303" s="41"/>
      <c r="Y1303" s="41"/>
      <c r="Z1303" s="41"/>
      <c r="AA1303" s="41"/>
      <c r="AB1303" s="41"/>
      <c r="AC1303" s="41"/>
      <c r="AD1303" s="41"/>
      <c r="AE1303" s="41"/>
      <c r="AF1303" s="41"/>
      <c r="AG1303" s="41"/>
      <c r="AH1303" s="41"/>
      <c r="AI1303" s="41"/>
      <c r="AJ1303" s="41"/>
      <c r="AK1303" s="41"/>
      <c r="AL1303" s="41"/>
      <c r="AM1303" s="41"/>
      <c r="AN1303" s="41"/>
      <c r="AO1303" s="41"/>
      <c r="AP1303" s="41"/>
      <c r="AQ1303" s="41"/>
      <c r="AR1303" s="41"/>
      <c r="AS1303" s="41"/>
      <c r="AT1303" s="41"/>
      <c r="AU1303" s="41"/>
      <c r="AV1303" s="41"/>
      <c r="AW1303" s="41"/>
      <c r="AX1303" s="41"/>
      <c r="AY1303" s="41"/>
      <c r="AZ1303" s="41"/>
      <c r="BA1303" s="39"/>
      <c r="BB1303" s="87" t="s">
        <v>1360</v>
      </c>
      <c r="BC1303" s="96">
        <v>50</v>
      </c>
      <c r="BD1303" s="96">
        <v>100</v>
      </c>
      <c r="BE1303" s="96"/>
      <c r="BF1303" s="96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41"/>
      <c r="CA1303" s="41"/>
      <c r="CB1303" s="41"/>
      <c r="CC1303" s="41"/>
      <c r="CD1303" s="41"/>
      <c r="CE1303" s="41"/>
      <c r="CF1303" s="41"/>
      <c r="CG1303" s="41"/>
      <c r="CH1303" s="41"/>
      <c r="CI1303" s="41"/>
      <c r="CJ1303" s="41"/>
      <c r="CK1303" s="41"/>
      <c r="CL1303" s="41"/>
      <c r="CM1303" s="41"/>
      <c r="CN1303" s="41"/>
      <c r="CO1303" s="41"/>
      <c r="CP1303" s="41"/>
      <c r="CQ1303" s="41"/>
      <c r="CR1303" s="41"/>
      <c r="CS1303" s="41"/>
      <c r="CT1303" s="41"/>
      <c r="CU1303" s="41"/>
      <c r="CV1303" s="41"/>
      <c r="CW1303" s="41"/>
      <c r="CX1303" s="41"/>
      <c r="CY1303" s="41"/>
      <c r="CZ1303" s="41"/>
      <c r="DA1303" s="41"/>
      <c r="DB1303" s="41"/>
      <c r="DC1303" s="41"/>
      <c r="DD1303" s="41"/>
      <c r="DE1303" s="41"/>
      <c r="DF1303" s="41"/>
      <c r="DG1303" s="41"/>
      <c r="DH1303" s="39"/>
      <c r="DI1303" s="87" t="s">
        <v>1360</v>
      </c>
      <c r="DJ1303" s="96">
        <v>50</v>
      </c>
      <c r="DK1303" s="96">
        <v>100</v>
      </c>
      <c r="DL1303" s="1"/>
      <c r="DM1303" s="1"/>
      <c r="DN1303" s="1"/>
      <c r="DO1303" s="1"/>
      <c r="DP1303" s="1"/>
      <c r="DQ1303" s="1"/>
      <c r="DR1303" s="1"/>
      <c r="DS1303" s="1"/>
      <c r="DT1303" s="1"/>
      <c r="DU1303" s="1"/>
      <c r="DV1303" s="1"/>
      <c r="DW1303" s="1"/>
      <c r="DX1303" s="1"/>
      <c r="DY1303" s="1"/>
      <c r="DZ1303" s="1"/>
      <c r="EA1303" s="1"/>
      <c r="EB1303" s="1"/>
      <c r="EC1303" s="1"/>
      <c r="ED1303" s="1"/>
      <c r="EE1303" s="1"/>
      <c r="EF1303" s="1"/>
      <c r="EG1303" s="1"/>
      <c r="EH1303" s="1"/>
      <c r="EI1303" s="1"/>
      <c r="EJ1303" s="1"/>
      <c r="EK1303" s="1"/>
      <c r="EL1303" s="1"/>
      <c r="EM1303" s="1"/>
      <c r="EN1303" s="1"/>
      <c r="EO1303" s="1"/>
      <c r="EP1303" s="1"/>
      <c r="EQ1303" s="1"/>
      <c r="ER1303" s="1"/>
      <c r="ES1303" s="1"/>
      <c r="ET1303" s="1"/>
      <c r="EU1303" s="1"/>
      <c r="EV1303" s="1"/>
    </row>
    <row r="1304" spans="2:152" x14ac:dyDescent="0.4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41"/>
      <c r="V1304" s="41"/>
      <c r="W1304" s="41"/>
      <c r="X1304" s="41"/>
      <c r="Y1304" s="41"/>
      <c r="Z1304" s="41"/>
      <c r="AA1304" s="41"/>
      <c r="AB1304" s="41"/>
      <c r="AC1304" s="41"/>
      <c r="AD1304" s="41"/>
      <c r="AE1304" s="41"/>
      <c r="AF1304" s="41"/>
      <c r="AG1304" s="41"/>
      <c r="AH1304" s="41"/>
      <c r="AI1304" s="41"/>
      <c r="AJ1304" s="41"/>
      <c r="AK1304" s="41"/>
      <c r="AL1304" s="41"/>
      <c r="AM1304" s="41"/>
      <c r="AN1304" s="41"/>
      <c r="AO1304" s="41"/>
      <c r="AP1304" s="41"/>
      <c r="AQ1304" s="41"/>
      <c r="AR1304" s="41"/>
      <c r="AS1304" s="41"/>
      <c r="AT1304" s="41"/>
      <c r="AU1304" s="41"/>
      <c r="AV1304" s="41"/>
      <c r="AW1304" s="41"/>
      <c r="AX1304" s="41"/>
      <c r="AY1304" s="41"/>
      <c r="AZ1304" s="41"/>
      <c r="BA1304" s="39"/>
      <c r="BB1304" s="87" t="s">
        <v>1361</v>
      </c>
      <c r="BC1304" s="96">
        <v>500</v>
      </c>
      <c r="BD1304" s="96">
        <v>1000</v>
      </c>
      <c r="BE1304" s="96"/>
      <c r="BF1304" s="96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41"/>
      <c r="CA1304" s="41"/>
      <c r="CB1304" s="41"/>
      <c r="CC1304" s="41"/>
      <c r="CD1304" s="41"/>
      <c r="CE1304" s="41"/>
      <c r="CF1304" s="41"/>
      <c r="CG1304" s="41"/>
      <c r="CH1304" s="41"/>
      <c r="CI1304" s="41"/>
      <c r="CJ1304" s="41"/>
      <c r="CK1304" s="41"/>
      <c r="CL1304" s="41"/>
      <c r="CM1304" s="41"/>
      <c r="CN1304" s="41"/>
      <c r="CO1304" s="41"/>
      <c r="CP1304" s="41"/>
      <c r="CQ1304" s="41"/>
      <c r="CR1304" s="41"/>
      <c r="CS1304" s="41"/>
      <c r="CT1304" s="41"/>
      <c r="CU1304" s="41"/>
      <c r="CV1304" s="41"/>
      <c r="CW1304" s="41"/>
      <c r="CX1304" s="41"/>
      <c r="CY1304" s="41"/>
      <c r="CZ1304" s="41"/>
      <c r="DA1304" s="41"/>
      <c r="DB1304" s="41"/>
      <c r="DC1304" s="41"/>
      <c r="DD1304" s="41"/>
      <c r="DE1304" s="41"/>
      <c r="DF1304" s="41"/>
      <c r="DG1304" s="41"/>
      <c r="DH1304" s="39"/>
      <c r="DI1304" s="87" t="s">
        <v>1361</v>
      </c>
      <c r="DJ1304" s="96">
        <v>500</v>
      </c>
      <c r="DK1304" s="96">
        <v>1000</v>
      </c>
      <c r="DL1304" s="1"/>
      <c r="DM1304" s="1"/>
      <c r="DN1304" s="1"/>
      <c r="DO1304" s="1"/>
      <c r="DP1304" s="1"/>
      <c r="DQ1304" s="1"/>
      <c r="DR1304" s="1"/>
      <c r="DS1304" s="1"/>
      <c r="DT1304" s="1"/>
      <c r="DU1304" s="1"/>
      <c r="DV1304" s="1"/>
      <c r="DW1304" s="1"/>
      <c r="DX1304" s="1"/>
      <c r="DY1304" s="1"/>
      <c r="DZ1304" s="1"/>
      <c r="EA1304" s="1"/>
      <c r="EB1304" s="1"/>
      <c r="EC1304" s="1"/>
      <c r="ED1304" s="1"/>
      <c r="EE1304" s="1"/>
      <c r="EF1304" s="1"/>
      <c r="EG1304" s="1"/>
      <c r="EH1304" s="1"/>
      <c r="EI1304" s="1"/>
      <c r="EJ1304" s="1"/>
      <c r="EK1304" s="1"/>
      <c r="EL1304" s="1"/>
      <c r="EM1304" s="1"/>
      <c r="EN1304" s="1"/>
      <c r="EO1304" s="1"/>
      <c r="EP1304" s="1"/>
      <c r="EQ1304" s="1"/>
      <c r="ER1304" s="1"/>
      <c r="ES1304" s="1"/>
      <c r="ET1304" s="1"/>
      <c r="EU1304" s="1"/>
      <c r="EV1304" s="1"/>
    </row>
    <row r="1305" spans="2:152" x14ac:dyDescent="0.4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41"/>
      <c r="V1305" s="41"/>
      <c r="W1305" s="41"/>
      <c r="X1305" s="41"/>
      <c r="Y1305" s="41"/>
      <c r="Z1305" s="41"/>
      <c r="AA1305" s="41"/>
      <c r="AB1305" s="41"/>
      <c r="AC1305" s="41"/>
      <c r="AD1305" s="41"/>
      <c r="AE1305" s="41"/>
      <c r="AF1305" s="41"/>
      <c r="AG1305" s="41"/>
      <c r="AH1305" s="41"/>
      <c r="AI1305" s="41"/>
      <c r="AJ1305" s="41"/>
      <c r="AK1305" s="41"/>
      <c r="AL1305" s="41"/>
      <c r="AM1305" s="41"/>
      <c r="AN1305" s="41"/>
      <c r="AO1305" s="41"/>
      <c r="AP1305" s="41"/>
      <c r="AQ1305" s="41"/>
      <c r="AR1305" s="41"/>
      <c r="AS1305" s="41"/>
      <c r="AT1305" s="41"/>
      <c r="AU1305" s="41"/>
      <c r="AV1305" s="41"/>
      <c r="AW1305" s="41"/>
      <c r="AX1305" s="41"/>
      <c r="AY1305" s="41"/>
      <c r="AZ1305" s="41"/>
      <c r="BA1305" s="39"/>
      <c r="BB1305" s="87" t="s">
        <v>1362</v>
      </c>
      <c r="BC1305" s="96">
        <v>550</v>
      </c>
      <c r="BD1305" s="96">
        <v>1100</v>
      </c>
      <c r="BE1305" s="96"/>
      <c r="BF1305" s="96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41"/>
      <c r="CA1305" s="41"/>
      <c r="CB1305" s="41"/>
      <c r="CC1305" s="41"/>
      <c r="CD1305" s="41"/>
      <c r="CE1305" s="41"/>
      <c r="CF1305" s="41"/>
      <c r="CG1305" s="41"/>
      <c r="CH1305" s="41"/>
      <c r="CI1305" s="41"/>
      <c r="CJ1305" s="41"/>
      <c r="CK1305" s="41"/>
      <c r="CL1305" s="41"/>
      <c r="CM1305" s="41"/>
      <c r="CN1305" s="41"/>
      <c r="CO1305" s="41"/>
      <c r="CP1305" s="41"/>
      <c r="CQ1305" s="41"/>
      <c r="CR1305" s="41"/>
      <c r="CS1305" s="41"/>
      <c r="CT1305" s="41"/>
      <c r="CU1305" s="41"/>
      <c r="CV1305" s="41"/>
      <c r="CW1305" s="41"/>
      <c r="CX1305" s="41"/>
      <c r="CY1305" s="41"/>
      <c r="CZ1305" s="41"/>
      <c r="DA1305" s="41"/>
      <c r="DB1305" s="41"/>
      <c r="DC1305" s="41"/>
      <c r="DD1305" s="41"/>
      <c r="DE1305" s="41"/>
      <c r="DF1305" s="41"/>
      <c r="DG1305" s="41"/>
      <c r="DH1305" s="39"/>
      <c r="DI1305" s="87" t="s">
        <v>1362</v>
      </c>
      <c r="DJ1305" s="96">
        <v>550</v>
      </c>
      <c r="DK1305" s="96">
        <v>1100</v>
      </c>
      <c r="DL1305" s="1"/>
      <c r="DM1305" s="1"/>
      <c r="DN1305" s="1"/>
      <c r="DO1305" s="1"/>
      <c r="DP1305" s="1"/>
      <c r="DQ1305" s="1"/>
      <c r="DR1305" s="1"/>
      <c r="DS1305" s="1"/>
      <c r="DT1305" s="1"/>
      <c r="DU1305" s="1"/>
      <c r="DV1305" s="1"/>
      <c r="DW1305" s="1"/>
      <c r="DX1305" s="1"/>
      <c r="DY1305" s="1"/>
      <c r="DZ1305" s="1"/>
      <c r="EA1305" s="1"/>
      <c r="EB1305" s="1"/>
      <c r="EC1305" s="1"/>
      <c r="ED1305" s="1"/>
      <c r="EE1305" s="1"/>
      <c r="EF1305" s="1"/>
      <c r="EG1305" s="1"/>
      <c r="EH1305" s="1"/>
      <c r="EI1305" s="1"/>
      <c r="EJ1305" s="1"/>
      <c r="EK1305" s="1"/>
      <c r="EL1305" s="1"/>
      <c r="EM1305" s="1"/>
      <c r="EN1305" s="1"/>
      <c r="EO1305" s="1"/>
      <c r="EP1305" s="1"/>
      <c r="EQ1305" s="1"/>
      <c r="ER1305" s="1"/>
      <c r="ES1305" s="1"/>
      <c r="ET1305" s="1"/>
      <c r="EU1305" s="1"/>
      <c r="EV1305" s="1"/>
    </row>
    <row r="1306" spans="2:152" x14ac:dyDescent="0.4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41"/>
      <c r="V1306" s="41"/>
      <c r="W1306" s="41"/>
      <c r="X1306" s="41"/>
      <c r="Y1306" s="41"/>
      <c r="Z1306" s="41"/>
      <c r="AA1306" s="41"/>
      <c r="AB1306" s="41"/>
      <c r="AC1306" s="41"/>
      <c r="AD1306" s="41"/>
      <c r="AE1306" s="41"/>
      <c r="AF1306" s="41"/>
      <c r="AG1306" s="41"/>
      <c r="AH1306" s="41"/>
      <c r="AI1306" s="41"/>
      <c r="AJ1306" s="41"/>
      <c r="AK1306" s="41"/>
      <c r="AL1306" s="41"/>
      <c r="AM1306" s="41"/>
      <c r="AN1306" s="41"/>
      <c r="AO1306" s="41"/>
      <c r="AP1306" s="41"/>
      <c r="AQ1306" s="41"/>
      <c r="AR1306" s="41"/>
      <c r="AS1306" s="41"/>
      <c r="AT1306" s="41"/>
      <c r="AU1306" s="41"/>
      <c r="AV1306" s="41"/>
      <c r="AW1306" s="41"/>
      <c r="AX1306" s="41"/>
      <c r="AY1306" s="41"/>
      <c r="AZ1306" s="41"/>
      <c r="BA1306" s="39"/>
      <c r="BB1306" s="87" t="s">
        <v>1363</v>
      </c>
      <c r="BC1306" s="96">
        <v>600</v>
      </c>
      <c r="BD1306" s="96">
        <v>1200</v>
      </c>
      <c r="BE1306" s="96"/>
      <c r="BF1306" s="96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41"/>
      <c r="CA1306" s="41"/>
      <c r="CB1306" s="41"/>
      <c r="CC1306" s="41"/>
      <c r="CD1306" s="41"/>
      <c r="CE1306" s="41"/>
      <c r="CF1306" s="41"/>
      <c r="CG1306" s="41"/>
      <c r="CH1306" s="41"/>
      <c r="CI1306" s="41"/>
      <c r="CJ1306" s="41"/>
      <c r="CK1306" s="41"/>
      <c r="CL1306" s="41"/>
      <c r="CM1306" s="41"/>
      <c r="CN1306" s="41"/>
      <c r="CO1306" s="41"/>
      <c r="CP1306" s="41"/>
      <c r="CQ1306" s="41"/>
      <c r="CR1306" s="41"/>
      <c r="CS1306" s="41"/>
      <c r="CT1306" s="41"/>
      <c r="CU1306" s="41"/>
      <c r="CV1306" s="41"/>
      <c r="CW1306" s="41"/>
      <c r="CX1306" s="41"/>
      <c r="CY1306" s="41"/>
      <c r="CZ1306" s="41"/>
      <c r="DA1306" s="41"/>
      <c r="DB1306" s="41"/>
      <c r="DC1306" s="41"/>
      <c r="DD1306" s="41"/>
      <c r="DE1306" s="41"/>
      <c r="DF1306" s="41"/>
      <c r="DG1306" s="41"/>
      <c r="DH1306" s="39"/>
      <c r="DI1306" s="87" t="s">
        <v>1363</v>
      </c>
      <c r="DJ1306" s="96">
        <v>600</v>
      </c>
      <c r="DK1306" s="96">
        <v>1200</v>
      </c>
      <c r="DL1306" s="1"/>
      <c r="DM1306" s="1"/>
      <c r="DN1306" s="1"/>
      <c r="DO1306" s="1"/>
      <c r="DP1306" s="1"/>
      <c r="DQ1306" s="1"/>
      <c r="DR1306" s="1"/>
      <c r="DS1306" s="1"/>
      <c r="DT1306" s="1"/>
      <c r="DU1306" s="1"/>
      <c r="DV1306" s="1"/>
      <c r="DW1306" s="1"/>
      <c r="DX1306" s="1"/>
      <c r="DY1306" s="1"/>
      <c r="DZ1306" s="1"/>
      <c r="EA1306" s="1"/>
      <c r="EB1306" s="1"/>
      <c r="EC1306" s="1"/>
      <c r="ED1306" s="1"/>
      <c r="EE1306" s="1"/>
      <c r="EF1306" s="1"/>
      <c r="EG1306" s="1"/>
      <c r="EH1306" s="1"/>
      <c r="EI1306" s="1"/>
      <c r="EJ1306" s="1"/>
      <c r="EK1306" s="1"/>
      <c r="EL1306" s="1"/>
      <c r="EM1306" s="1"/>
      <c r="EN1306" s="1"/>
      <c r="EO1306" s="1"/>
      <c r="EP1306" s="1"/>
      <c r="EQ1306" s="1"/>
      <c r="ER1306" s="1"/>
      <c r="ES1306" s="1"/>
      <c r="ET1306" s="1"/>
      <c r="EU1306" s="1"/>
      <c r="EV1306" s="1"/>
    </row>
    <row r="1307" spans="2:152" x14ac:dyDescent="0.4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41"/>
      <c r="V1307" s="41"/>
      <c r="W1307" s="41"/>
      <c r="X1307" s="41"/>
      <c r="Y1307" s="41"/>
      <c r="Z1307" s="41"/>
      <c r="AA1307" s="41"/>
      <c r="AB1307" s="41"/>
      <c r="AC1307" s="41"/>
      <c r="AD1307" s="41"/>
      <c r="AE1307" s="41"/>
      <c r="AF1307" s="41"/>
      <c r="AG1307" s="41"/>
      <c r="AH1307" s="41"/>
      <c r="AI1307" s="41"/>
      <c r="AJ1307" s="41"/>
      <c r="AK1307" s="41"/>
      <c r="AL1307" s="41"/>
      <c r="AM1307" s="41"/>
      <c r="AN1307" s="41"/>
      <c r="AO1307" s="41"/>
      <c r="AP1307" s="41"/>
      <c r="AQ1307" s="41"/>
      <c r="AR1307" s="41"/>
      <c r="AS1307" s="41"/>
      <c r="AT1307" s="41"/>
      <c r="AU1307" s="41"/>
      <c r="AV1307" s="41"/>
      <c r="AW1307" s="41"/>
      <c r="AX1307" s="41"/>
      <c r="AY1307" s="41"/>
      <c r="AZ1307" s="41"/>
      <c r="BA1307" s="39"/>
      <c r="BB1307" s="87" t="s">
        <v>1364</v>
      </c>
      <c r="BC1307" s="96">
        <v>650</v>
      </c>
      <c r="BD1307" s="96">
        <v>1300</v>
      </c>
      <c r="BE1307" s="96"/>
      <c r="BF1307" s="96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41"/>
      <c r="CA1307" s="41"/>
      <c r="CB1307" s="41"/>
      <c r="CC1307" s="41"/>
      <c r="CD1307" s="41"/>
      <c r="CE1307" s="41"/>
      <c r="CF1307" s="41"/>
      <c r="CG1307" s="41"/>
      <c r="CH1307" s="41"/>
      <c r="CI1307" s="41"/>
      <c r="CJ1307" s="41"/>
      <c r="CK1307" s="41"/>
      <c r="CL1307" s="41"/>
      <c r="CM1307" s="41"/>
      <c r="CN1307" s="41"/>
      <c r="CO1307" s="41"/>
      <c r="CP1307" s="41"/>
      <c r="CQ1307" s="41"/>
      <c r="CR1307" s="41"/>
      <c r="CS1307" s="41"/>
      <c r="CT1307" s="41"/>
      <c r="CU1307" s="41"/>
      <c r="CV1307" s="41"/>
      <c r="CW1307" s="41"/>
      <c r="CX1307" s="41"/>
      <c r="CY1307" s="41"/>
      <c r="CZ1307" s="41"/>
      <c r="DA1307" s="41"/>
      <c r="DB1307" s="41"/>
      <c r="DC1307" s="41"/>
      <c r="DD1307" s="41"/>
      <c r="DE1307" s="41"/>
      <c r="DF1307" s="41"/>
      <c r="DG1307" s="41"/>
      <c r="DH1307" s="39"/>
      <c r="DI1307" s="87" t="s">
        <v>1364</v>
      </c>
      <c r="DJ1307" s="96">
        <v>650</v>
      </c>
      <c r="DK1307" s="96">
        <v>1300</v>
      </c>
      <c r="DL1307" s="1"/>
      <c r="DM1307" s="1"/>
      <c r="DN1307" s="1"/>
      <c r="DO1307" s="1"/>
      <c r="DP1307" s="1"/>
      <c r="DQ1307" s="1"/>
      <c r="DR1307" s="1"/>
      <c r="DS1307" s="1"/>
      <c r="DT1307" s="1"/>
      <c r="DU1307" s="1"/>
      <c r="DV1307" s="1"/>
      <c r="DW1307" s="1"/>
      <c r="DX1307" s="1"/>
      <c r="DY1307" s="1"/>
      <c r="DZ1307" s="1"/>
      <c r="EA1307" s="1"/>
      <c r="EB1307" s="1"/>
      <c r="EC1307" s="1"/>
      <c r="ED1307" s="1"/>
      <c r="EE1307" s="1"/>
      <c r="EF1307" s="1"/>
      <c r="EG1307" s="1"/>
      <c r="EH1307" s="1"/>
      <c r="EI1307" s="1"/>
      <c r="EJ1307" s="1"/>
      <c r="EK1307" s="1"/>
      <c r="EL1307" s="1"/>
      <c r="EM1307" s="1"/>
      <c r="EN1307" s="1"/>
      <c r="EO1307" s="1"/>
      <c r="EP1307" s="1"/>
      <c r="EQ1307" s="1"/>
      <c r="ER1307" s="1"/>
      <c r="ES1307" s="1"/>
      <c r="ET1307" s="1"/>
      <c r="EU1307" s="1"/>
      <c r="EV1307" s="1"/>
    </row>
    <row r="1308" spans="2:152" x14ac:dyDescent="0.4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41"/>
      <c r="V1308" s="41"/>
      <c r="W1308" s="41"/>
      <c r="X1308" s="41"/>
      <c r="Y1308" s="41"/>
      <c r="Z1308" s="41"/>
      <c r="AA1308" s="41"/>
      <c r="AB1308" s="41"/>
      <c r="AC1308" s="41"/>
      <c r="AD1308" s="41"/>
      <c r="AE1308" s="41"/>
      <c r="AF1308" s="41"/>
      <c r="AG1308" s="41"/>
      <c r="AH1308" s="41"/>
      <c r="AI1308" s="41"/>
      <c r="AJ1308" s="41"/>
      <c r="AK1308" s="41"/>
      <c r="AL1308" s="41"/>
      <c r="AM1308" s="41"/>
      <c r="AN1308" s="41"/>
      <c r="AO1308" s="41"/>
      <c r="AP1308" s="41"/>
      <c r="AQ1308" s="41"/>
      <c r="AR1308" s="41"/>
      <c r="AS1308" s="41"/>
      <c r="AT1308" s="41"/>
      <c r="AU1308" s="41"/>
      <c r="AV1308" s="41"/>
      <c r="AW1308" s="41"/>
      <c r="AX1308" s="41"/>
      <c r="AY1308" s="41"/>
      <c r="AZ1308" s="41"/>
      <c r="BA1308" s="39"/>
      <c r="BB1308" s="87" t="s">
        <v>1365</v>
      </c>
      <c r="BC1308" s="96">
        <v>100</v>
      </c>
      <c r="BD1308" s="96">
        <v>200</v>
      </c>
      <c r="BE1308" s="96"/>
      <c r="BF1308" s="96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41"/>
      <c r="CA1308" s="41"/>
      <c r="CB1308" s="41"/>
      <c r="CC1308" s="41"/>
      <c r="CD1308" s="41"/>
      <c r="CE1308" s="41"/>
      <c r="CF1308" s="41"/>
      <c r="CG1308" s="41"/>
      <c r="CH1308" s="41"/>
      <c r="CI1308" s="41"/>
      <c r="CJ1308" s="41"/>
      <c r="CK1308" s="41"/>
      <c r="CL1308" s="41"/>
      <c r="CM1308" s="41"/>
      <c r="CN1308" s="41"/>
      <c r="CO1308" s="41"/>
      <c r="CP1308" s="41"/>
      <c r="CQ1308" s="41"/>
      <c r="CR1308" s="41"/>
      <c r="CS1308" s="41"/>
      <c r="CT1308" s="41"/>
      <c r="CU1308" s="41"/>
      <c r="CV1308" s="41"/>
      <c r="CW1308" s="41"/>
      <c r="CX1308" s="41"/>
      <c r="CY1308" s="41"/>
      <c r="CZ1308" s="41"/>
      <c r="DA1308" s="41"/>
      <c r="DB1308" s="41"/>
      <c r="DC1308" s="41"/>
      <c r="DD1308" s="41"/>
      <c r="DE1308" s="41"/>
      <c r="DF1308" s="41"/>
      <c r="DG1308" s="41"/>
      <c r="DH1308" s="39"/>
      <c r="DI1308" s="87" t="s">
        <v>1365</v>
      </c>
      <c r="DJ1308" s="96">
        <v>100</v>
      </c>
      <c r="DK1308" s="96">
        <v>200</v>
      </c>
      <c r="DL1308" s="1"/>
      <c r="DM1308" s="1"/>
      <c r="DN1308" s="1"/>
      <c r="DO1308" s="1"/>
      <c r="DP1308" s="1"/>
      <c r="DQ1308" s="1"/>
      <c r="DR1308" s="1"/>
      <c r="DS1308" s="1"/>
      <c r="DT1308" s="1"/>
      <c r="DU1308" s="1"/>
      <c r="DV1308" s="1"/>
      <c r="DW1308" s="1"/>
      <c r="DX1308" s="1"/>
      <c r="DY1308" s="1"/>
      <c r="DZ1308" s="1"/>
      <c r="EA1308" s="1"/>
      <c r="EB1308" s="1"/>
      <c r="EC1308" s="1"/>
      <c r="ED1308" s="1"/>
      <c r="EE1308" s="1"/>
      <c r="EF1308" s="1"/>
      <c r="EG1308" s="1"/>
      <c r="EH1308" s="1"/>
      <c r="EI1308" s="1"/>
      <c r="EJ1308" s="1"/>
      <c r="EK1308" s="1"/>
      <c r="EL1308" s="1"/>
      <c r="EM1308" s="1"/>
      <c r="EN1308" s="1"/>
      <c r="EO1308" s="1"/>
      <c r="EP1308" s="1"/>
      <c r="EQ1308" s="1"/>
      <c r="ER1308" s="1"/>
      <c r="ES1308" s="1"/>
      <c r="ET1308" s="1"/>
      <c r="EU1308" s="1"/>
      <c r="EV1308" s="1"/>
    </row>
    <row r="1309" spans="2:152" x14ac:dyDescent="0.4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41"/>
      <c r="V1309" s="41"/>
      <c r="W1309" s="41"/>
      <c r="X1309" s="41"/>
      <c r="Y1309" s="41"/>
      <c r="Z1309" s="41"/>
      <c r="AA1309" s="41"/>
      <c r="AB1309" s="41"/>
      <c r="AC1309" s="41"/>
      <c r="AD1309" s="41"/>
      <c r="AE1309" s="41"/>
      <c r="AF1309" s="41"/>
      <c r="AG1309" s="41"/>
      <c r="AH1309" s="41"/>
      <c r="AI1309" s="41"/>
      <c r="AJ1309" s="41"/>
      <c r="AK1309" s="41"/>
      <c r="AL1309" s="41"/>
      <c r="AM1309" s="41"/>
      <c r="AN1309" s="41"/>
      <c r="AO1309" s="41"/>
      <c r="AP1309" s="41"/>
      <c r="AQ1309" s="41"/>
      <c r="AR1309" s="41"/>
      <c r="AS1309" s="41"/>
      <c r="AT1309" s="41"/>
      <c r="AU1309" s="41"/>
      <c r="AV1309" s="41"/>
      <c r="AW1309" s="41"/>
      <c r="AX1309" s="41"/>
      <c r="AY1309" s="41"/>
      <c r="AZ1309" s="41"/>
      <c r="BA1309" s="39"/>
      <c r="BB1309" s="87" t="s">
        <v>1366</v>
      </c>
      <c r="BC1309" s="96">
        <v>150</v>
      </c>
      <c r="BD1309" s="96">
        <v>300</v>
      </c>
      <c r="BE1309" s="96"/>
      <c r="BF1309" s="96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41"/>
      <c r="CA1309" s="41"/>
      <c r="CB1309" s="41"/>
      <c r="CC1309" s="41"/>
      <c r="CD1309" s="41"/>
      <c r="CE1309" s="41"/>
      <c r="CF1309" s="41"/>
      <c r="CG1309" s="41"/>
      <c r="CH1309" s="41"/>
      <c r="CI1309" s="41"/>
      <c r="CJ1309" s="41"/>
      <c r="CK1309" s="41"/>
      <c r="CL1309" s="41"/>
      <c r="CM1309" s="41"/>
      <c r="CN1309" s="41"/>
      <c r="CO1309" s="41"/>
      <c r="CP1309" s="41"/>
      <c r="CQ1309" s="41"/>
      <c r="CR1309" s="41"/>
      <c r="CS1309" s="41"/>
      <c r="CT1309" s="41"/>
      <c r="CU1309" s="41"/>
      <c r="CV1309" s="41"/>
      <c r="CW1309" s="41"/>
      <c r="CX1309" s="41"/>
      <c r="CY1309" s="41"/>
      <c r="CZ1309" s="41"/>
      <c r="DA1309" s="41"/>
      <c r="DB1309" s="41"/>
      <c r="DC1309" s="41"/>
      <c r="DD1309" s="41"/>
      <c r="DE1309" s="41"/>
      <c r="DF1309" s="41"/>
      <c r="DG1309" s="41"/>
      <c r="DH1309" s="39"/>
      <c r="DI1309" s="87" t="s">
        <v>1366</v>
      </c>
      <c r="DJ1309" s="96">
        <v>150</v>
      </c>
      <c r="DK1309" s="96">
        <v>300</v>
      </c>
      <c r="DL1309" s="1"/>
      <c r="DM1309" s="1"/>
      <c r="DN1309" s="1"/>
      <c r="DO1309" s="1"/>
      <c r="DP1309" s="1"/>
      <c r="DQ1309" s="1"/>
      <c r="DR1309" s="1"/>
      <c r="DS1309" s="1"/>
      <c r="DT1309" s="1"/>
      <c r="DU1309" s="1"/>
      <c r="DV1309" s="1"/>
      <c r="DW1309" s="1"/>
      <c r="DX1309" s="1"/>
      <c r="DY1309" s="1"/>
      <c r="DZ1309" s="1"/>
      <c r="EA1309" s="1"/>
      <c r="EB1309" s="1"/>
      <c r="EC1309" s="1"/>
      <c r="ED1309" s="1"/>
      <c r="EE1309" s="1"/>
      <c r="EF1309" s="1"/>
      <c r="EG1309" s="1"/>
      <c r="EH1309" s="1"/>
      <c r="EI1309" s="1"/>
      <c r="EJ1309" s="1"/>
      <c r="EK1309" s="1"/>
      <c r="EL1309" s="1"/>
      <c r="EM1309" s="1"/>
      <c r="EN1309" s="1"/>
      <c r="EO1309" s="1"/>
      <c r="EP1309" s="1"/>
      <c r="EQ1309" s="1"/>
      <c r="ER1309" s="1"/>
      <c r="ES1309" s="1"/>
      <c r="ET1309" s="1"/>
      <c r="EU1309" s="1"/>
      <c r="EV1309" s="1"/>
    </row>
    <row r="1310" spans="2:152" x14ac:dyDescent="0.4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41"/>
      <c r="V1310" s="41"/>
      <c r="W1310" s="41"/>
      <c r="X1310" s="41"/>
      <c r="Y1310" s="41"/>
      <c r="Z1310" s="41"/>
      <c r="AA1310" s="41"/>
      <c r="AB1310" s="41"/>
      <c r="AC1310" s="41"/>
      <c r="AD1310" s="41"/>
      <c r="AE1310" s="41"/>
      <c r="AF1310" s="41"/>
      <c r="AG1310" s="41"/>
      <c r="AH1310" s="41"/>
      <c r="AI1310" s="41"/>
      <c r="AJ1310" s="41"/>
      <c r="AK1310" s="41"/>
      <c r="AL1310" s="41"/>
      <c r="AM1310" s="41"/>
      <c r="AN1310" s="41"/>
      <c r="AO1310" s="41"/>
      <c r="AP1310" s="41"/>
      <c r="AQ1310" s="41"/>
      <c r="AR1310" s="41"/>
      <c r="AS1310" s="41"/>
      <c r="AT1310" s="41"/>
      <c r="AU1310" s="41"/>
      <c r="AV1310" s="41"/>
      <c r="AW1310" s="41"/>
      <c r="AX1310" s="41"/>
      <c r="AY1310" s="41"/>
      <c r="AZ1310" s="41"/>
      <c r="BA1310" s="39"/>
      <c r="BB1310" s="87" t="s">
        <v>1367</v>
      </c>
      <c r="BC1310" s="96">
        <v>200</v>
      </c>
      <c r="BD1310" s="96">
        <v>400</v>
      </c>
      <c r="BE1310" s="96"/>
      <c r="BF1310" s="96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41"/>
      <c r="CA1310" s="41"/>
      <c r="CB1310" s="41"/>
      <c r="CC1310" s="41"/>
      <c r="CD1310" s="41"/>
      <c r="CE1310" s="41"/>
      <c r="CF1310" s="41"/>
      <c r="CG1310" s="41"/>
      <c r="CH1310" s="41"/>
      <c r="CI1310" s="41"/>
      <c r="CJ1310" s="41"/>
      <c r="CK1310" s="41"/>
      <c r="CL1310" s="41"/>
      <c r="CM1310" s="41"/>
      <c r="CN1310" s="41"/>
      <c r="CO1310" s="41"/>
      <c r="CP1310" s="41"/>
      <c r="CQ1310" s="41"/>
      <c r="CR1310" s="41"/>
      <c r="CS1310" s="41"/>
      <c r="CT1310" s="41"/>
      <c r="CU1310" s="41"/>
      <c r="CV1310" s="41"/>
      <c r="CW1310" s="41"/>
      <c r="CX1310" s="41"/>
      <c r="CY1310" s="41"/>
      <c r="CZ1310" s="41"/>
      <c r="DA1310" s="41"/>
      <c r="DB1310" s="41"/>
      <c r="DC1310" s="41"/>
      <c r="DD1310" s="41"/>
      <c r="DE1310" s="41"/>
      <c r="DF1310" s="41"/>
      <c r="DG1310" s="41"/>
      <c r="DH1310" s="39"/>
      <c r="DI1310" s="87" t="s">
        <v>1367</v>
      </c>
      <c r="DJ1310" s="96">
        <v>200</v>
      </c>
      <c r="DK1310" s="96">
        <v>400</v>
      </c>
      <c r="DL1310" s="1"/>
      <c r="DM1310" s="1"/>
      <c r="DN1310" s="1"/>
      <c r="DO1310" s="1"/>
      <c r="DP1310" s="1"/>
      <c r="DQ1310" s="1"/>
      <c r="DR1310" s="1"/>
      <c r="DS1310" s="1"/>
      <c r="DT1310" s="1"/>
      <c r="DU1310" s="1"/>
      <c r="DV1310" s="1"/>
      <c r="DW1310" s="1"/>
      <c r="DX1310" s="1"/>
      <c r="DY1310" s="1"/>
      <c r="DZ1310" s="1"/>
      <c r="EA1310" s="1"/>
      <c r="EB1310" s="1"/>
      <c r="EC1310" s="1"/>
      <c r="ED1310" s="1"/>
      <c r="EE1310" s="1"/>
      <c r="EF1310" s="1"/>
      <c r="EG1310" s="1"/>
      <c r="EH1310" s="1"/>
      <c r="EI1310" s="1"/>
      <c r="EJ1310" s="1"/>
      <c r="EK1310" s="1"/>
      <c r="EL1310" s="1"/>
      <c r="EM1310" s="1"/>
      <c r="EN1310" s="1"/>
      <c r="EO1310" s="1"/>
      <c r="EP1310" s="1"/>
      <c r="EQ1310" s="1"/>
      <c r="ER1310" s="1"/>
      <c r="ES1310" s="1"/>
      <c r="ET1310" s="1"/>
      <c r="EU1310" s="1"/>
      <c r="EV1310" s="1"/>
    </row>
    <row r="1311" spans="2:152" x14ac:dyDescent="0.4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41"/>
      <c r="V1311" s="41"/>
      <c r="W1311" s="41"/>
      <c r="X1311" s="41"/>
      <c r="Y1311" s="41"/>
      <c r="Z1311" s="41"/>
      <c r="AA1311" s="41"/>
      <c r="AB1311" s="41"/>
      <c r="AC1311" s="41"/>
      <c r="AD1311" s="41"/>
      <c r="AE1311" s="41"/>
      <c r="AF1311" s="41"/>
      <c r="AG1311" s="41"/>
      <c r="AH1311" s="41"/>
      <c r="AI1311" s="41"/>
      <c r="AJ1311" s="41"/>
      <c r="AK1311" s="41"/>
      <c r="AL1311" s="41"/>
      <c r="AM1311" s="41"/>
      <c r="AN1311" s="41"/>
      <c r="AO1311" s="41"/>
      <c r="AP1311" s="41"/>
      <c r="AQ1311" s="41"/>
      <c r="AR1311" s="41"/>
      <c r="AS1311" s="41"/>
      <c r="AT1311" s="41"/>
      <c r="AU1311" s="41"/>
      <c r="AV1311" s="41"/>
      <c r="AW1311" s="41"/>
      <c r="AX1311" s="41"/>
      <c r="AY1311" s="41"/>
      <c r="AZ1311" s="41"/>
      <c r="BA1311" s="39"/>
      <c r="BB1311" s="87" t="s">
        <v>1368</v>
      </c>
      <c r="BC1311" s="96">
        <v>250</v>
      </c>
      <c r="BD1311" s="96">
        <v>500</v>
      </c>
      <c r="BE1311" s="96"/>
      <c r="BF1311" s="96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41"/>
      <c r="CA1311" s="41"/>
      <c r="CB1311" s="41"/>
      <c r="CC1311" s="41"/>
      <c r="CD1311" s="41"/>
      <c r="CE1311" s="41"/>
      <c r="CF1311" s="41"/>
      <c r="CG1311" s="41"/>
      <c r="CH1311" s="41"/>
      <c r="CI1311" s="41"/>
      <c r="CJ1311" s="41"/>
      <c r="CK1311" s="41"/>
      <c r="CL1311" s="41"/>
      <c r="CM1311" s="41"/>
      <c r="CN1311" s="41"/>
      <c r="CO1311" s="41"/>
      <c r="CP1311" s="41"/>
      <c r="CQ1311" s="41"/>
      <c r="CR1311" s="41"/>
      <c r="CS1311" s="41"/>
      <c r="CT1311" s="41"/>
      <c r="CU1311" s="41"/>
      <c r="CV1311" s="41"/>
      <c r="CW1311" s="41"/>
      <c r="CX1311" s="41"/>
      <c r="CY1311" s="41"/>
      <c r="CZ1311" s="41"/>
      <c r="DA1311" s="41"/>
      <c r="DB1311" s="41"/>
      <c r="DC1311" s="41"/>
      <c r="DD1311" s="41"/>
      <c r="DE1311" s="41"/>
      <c r="DF1311" s="41"/>
      <c r="DG1311" s="41"/>
      <c r="DH1311" s="39"/>
      <c r="DI1311" s="87" t="s">
        <v>1368</v>
      </c>
      <c r="DJ1311" s="96">
        <v>250</v>
      </c>
      <c r="DK1311" s="96">
        <v>500</v>
      </c>
      <c r="DL1311" s="1"/>
      <c r="DM1311" s="1"/>
      <c r="DN1311" s="1"/>
      <c r="DO1311" s="1"/>
      <c r="DP1311" s="1"/>
      <c r="DQ1311" s="1"/>
      <c r="DR1311" s="1"/>
      <c r="DS1311" s="1"/>
      <c r="DT1311" s="1"/>
      <c r="DU1311" s="1"/>
      <c r="DV1311" s="1"/>
      <c r="DW1311" s="1"/>
      <c r="DX1311" s="1"/>
      <c r="DY1311" s="1"/>
      <c r="DZ1311" s="1"/>
      <c r="EA1311" s="1"/>
      <c r="EB1311" s="1"/>
      <c r="EC1311" s="1"/>
      <c r="ED1311" s="1"/>
      <c r="EE1311" s="1"/>
      <c r="EF1311" s="1"/>
      <c r="EG1311" s="1"/>
      <c r="EH1311" s="1"/>
      <c r="EI1311" s="1"/>
      <c r="EJ1311" s="1"/>
      <c r="EK1311" s="1"/>
      <c r="EL1311" s="1"/>
      <c r="EM1311" s="1"/>
      <c r="EN1311" s="1"/>
      <c r="EO1311" s="1"/>
      <c r="EP1311" s="1"/>
      <c r="EQ1311" s="1"/>
      <c r="ER1311" s="1"/>
      <c r="ES1311" s="1"/>
      <c r="ET1311" s="1"/>
      <c r="EU1311" s="1"/>
      <c r="EV1311" s="1"/>
    </row>
    <row r="1312" spans="2:152" x14ac:dyDescent="0.4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41"/>
      <c r="V1312" s="41"/>
      <c r="W1312" s="41"/>
      <c r="X1312" s="41"/>
      <c r="Y1312" s="41"/>
      <c r="Z1312" s="41"/>
      <c r="AA1312" s="41"/>
      <c r="AB1312" s="41"/>
      <c r="AC1312" s="41"/>
      <c r="AD1312" s="41"/>
      <c r="AE1312" s="41"/>
      <c r="AF1312" s="41"/>
      <c r="AG1312" s="41"/>
      <c r="AH1312" s="41"/>
      <c r="AI1312" s="41"/>
      <c r="AJ1312" s="41"/>
      <c r="AK1312" s="41"/>
      <c r="AL1312" s="41"/>
      <c r="AM1312" s="41"/>
      <c r="AN1312" s="41"/>
      <c r="AO1312" s="41"/>
      <c r="AP1312" s="41"/>
      <c r="AQ1312" s="41"/>
      <c r="AR1312" s="41"/>
      <c r="AS1312" s="41"/>
      <c r="AT1312" s="41"/>
      <c r="AU1312" s="41"/>
      <c r="AV1312" s="41"/>
      <c r="AW1312" s="41"/>
      <c r="AX1312" s="41"/>
      <c r="AY1312" s="41"/>
      <c r="AZ1312" s="41"/>
      <c r="BA1312" s="39"/>
      <c r="BB1312" s="87" t="s">
        <v>1369</v>
      </c>
      <c r="BC1312" s="96">
        <v>300</v>
      </c>
      <c r="BD1312" s="96">
        <v>600</v>
      </c>
      <c r="BE1312" s="96"/>
      <c r="BF1312" s="96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41"/>
      <c r="CA1312" s="41"/>
      <c r="CB1312" s="41"/>
      <c r="CC1312" s="41"/>
      <c r="CD1312" s="41"/>
      <c r="CE1312" s="41"/>
      <c r="CF1312" s="41"/>
      <c r="CG1312" s="41"/>
      <c r="CH1312" s="41"/>
      <c r="CI1312" s="41"/>
      <c r="CJ1312" s="41"/>
      <c r="CK1312" s="41"/>
      <c r="CL1312" s="41"/>
      <c r="CM1312" s="41"/>
      <c r="CN1312" s="41"/>
      <c r="CO1312" s="41"/>
      <c r="CP1312" s="41"/>
      <c r="CQ1312" s="41"/>
      <c r="CR1312" s="41"/>
      <c r="CS1312" s="41"/>
      <c r="CT1312" s="41"/>
      <c r="CU1312" s="41"/>
      <c r="CV1312" s="41"/>
      <c r="CW1312" s="41"/>
      <c r="CX1312" s="41"/>
      <c r="CY1312" s="41"/>
      <c r="CZ1312" s="41"/>
      <c r="DA1312" s="41"/>
      <c r="DB1312" s="41"/>
      <c r="DC1312" s="41"/>
      <c r="DD1312" s="41"/>
      <c r="DE1312" s="41"/>
      <c r="DF1312" s="41"/>
      <c r="DG1312" s="41"/>
      <c r="DH1312" s="39"/>
      <c r="DI1312" s="87" t="s">
        <v>1369</v>
      </c>
      <c r="DJ1312" s="96">
        <v>300</v>
      </c>
      <c r="DK1312" s="96">
        <v>600</v>
      </c>
      <c r="DL1312" s="1"/>
      <c r="DM1312" s="1"/>
      <c r="DN1312" s="1"/>
      <c r="DO1312" s="1"/>
      <c r="DP1312" s="1"/>
      <c r="DQ1312" s="1"/>
      <c r="DR1312" s="1"/>
      <c r="DS1312" s="1"/>
      <c r="DT1312" s="1"/>
      <c r="DU1312" s="1"/>
      <c r="DV1312" s="1"/>
      <c r="DW1312" s="1"/>
      <c r="DX1312" s="1"/>
      <c r="DY1312" s="1"/>
      <c r="DZ1312" s="1"/>
      <c r="EA1312" s="1"/>
      <c r="EB1312" s="1"/>
      <c r="EC1312" s="1"/>
      <c r="ED1312" s="1"/>
      <c r="EE1312" s="1"/>
      <c r="EF1312" s="1"/>
      <c r="EG1312" s="1"/>
      <c r="EH1312" s="1"/>
      <c r="EI1312" s="1"/>
      <c r="EJ1312" s="1"/>
      <c r="EK1312" s="1"/>
      <c r="EL1312" s="1"/>
      <c r="EM1312" s="1"/>
      <c r="EN1312" s="1"/>
      <c r="EO1312" s="1"/>
      <c r="EP1312" s="1"/>
      <c r="EQ1312" s="1"/>
      <c r="ER1312" s="1"/>
      <c r="ES1312" s="1"/>
      <c r="ET1312" s="1"/>
      <c r="EU1312" s="1"/>
      <c r="EV1312" s="1"/>
    </row>
    <row r="1313" spans="2:152" x14ac:dyDescent="0.4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41"/>
      <c r="V1313" s="41"/>
      <c r="W1313" s="41"/>
      <c r="X1313" s="41"/>
      <c r="Y1313" s="41"/>
      <c r="Z1313" s="41"/>
      <c r="AA1313" s="41"/>
      <c r="AB1313" s="41"/>
      <c r="AC1313" s="41"/>
      <c r="AD1313" s="41"/>
      <c r="AE1313" s="41"/>
      <c r="AF1313" s="41"/>
      <c r="AG1313" s="41"/>
      <c r="AH1313" s="41"/>
      <c r="AI1313" s="41"/>
      <c r="AJ1313" s="41"/>
      <c r="AK1313" s="41"/>
      <c r="AL1313" s="41"/>
      <c r="AM1313" s="41"/>
      <c r="AN1313" s="41"/>
      <c r="AO1313" s="41"/>
      <c r="AP1313" s="41"/>
      <c r="AQ1313" s="41"/>
      <c r="AR1313" s="41"/>
      <c r="AS1313" s="41"/>
      <c r="AT1313" s="41"/>
      <c r="AU1313" s="41"/>
      <c r="AV1313" s="41"/>
      <c r="AW1313" s="41"/>
      <c r="AX1313" s="41"/>
      <c r="AY1313" s="41"/>
      <c r="AZ1313" s="41"/>
      <c r="BA1313" s="39"/>
      <c r="BB1313" s="87" t="s">
        <v>1370</v>
      </c>
      <c r="BC1313" s="96">
        <v>350</v>
      </c>
      <c r="BD1313" s="96">
        <v>700</v>
      </c>
      <c r="BE1313" s="96"/>
      <c r="BF1313" s="96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41"/>
      <c r="CA1313" s="41"/>
      <c r="CB1313" s="41"/>
      <c r="CC1313" s="41"/>
      <c r="CD1313" s="41"/>
      <c r="CE1313" s="41"/>
      <c r="CF1313" s="41"/>
      <c r="CG1313" s="41"/>
      <c r="CH1313" s="41"/>
      <c r="CI1313" s="41"/>
      <c r="CJ1313" s="41"/>
      <c r="CK1313" s="41"/>
      <c r="CL1313" s="41"/>
      <c r="CM1313" s="41"/>
      <c r="CN1313" s="41"/>
      <c r="CO1313" s="41"/>
      <c r="CP1313" s="41"/>
      <c r="CQ1313" s="41"/>
      <c r="CR1313" s="41"/>
      <c r="CS1313" s="41"/>
      <c r="CT1313" s="41"/>
      <c r="CU1313" s="41"/>
      <c r="CV1313" s="41"/>
      <c r="CW1313" s="41"/>
      <c r="CX1313" s="41"/>
      <c r="CY1313" s="41"/>
      <c r="CZ1313" s="41"/>
      <c r="DA1313" s="41"/>
      <c r="DB1313" s="41"/>
      <c r="DC1313" s="41"/>
      <c r="DD1313" s="41"/>
      <c r="DE1313" s="41"/>
      <c r="DF1313" s="41"/>
      <c r="DG1313" s="41"/>
      <c r="DH1313" s="39"/>
      <c r="DI1313" s="87" t="s">
        <v>1370</v>
      </c>
      <c r="DJ1313" s="96">
        <v>350</v>
      </c>
      <c r="DK1313" s="96">
        <v>700</v>
      </c>
      <c r="DL1313" s="1"/>
      <c r="DM1313" s="1"/>
      <c r="DN1313" s="1"/>
      <c r="DO1313" s="1"/>
      <c r="DP1313" s="1"/>
      <c r="DQ1313" s="1"/>
      <c r="DR1313" s="1"/>
      <c r="DS1313" s="1"/>
      <c r="DT1313" s="1"/>
      <c r="DU1313" s="1"/>
      <c r="DV1313" s="1"/>
      <c r="DW1313" s="1"/>
      <c r="DX1313" s="1"/>
      <c r="DY1313" s="1"/>
      <c r="DZ1313" s="1"/>
      <c r="EA1313" s="1"/>
      <c r="EB1313" s="1"/>
      <c r="EC1313" s="1"/>
      <c r="ED1313" s="1"/>
      <c r="EE1313" s="1"/>
      <c r="EF1313" s="1"/>
      <c r="EG1313" s="1"/>
      <c r="EH1313" s="1"/>
      <c r="EI1313" s="1"/>
      <c r="EJ1313" s="1"/>
      <c r="EK1313" s="1"/>
      <c r="EL1313" s="1"/>
      <c r="EM1313" s="1"/>
      <c r="EN1313" s="1"/>
      <c r="EO1313" s="1"/>
      <c r="EP1313" s="1"/>
      <c r="EQ1313" s="1"/>
      <c r="ER1313" s="1"/>
      <c r="ES1313" s="1"/>
      <c r="ET1313" s="1"/>
      <c r="EU1313" s="1"/>
      <c r="EV1313" s="1"/>
    </row>
    <row r="1314" spans="2:152" x14ac:dyDescent="0.4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41"/>
      <c r="V1314" s="41"/>
      <c r="W1314" s="41"/>
      <c r="X1314" s="41"/>
      <c r="Y1314" s="41"/>
      <c r="Z1314" s="41"/>
      <c r="AA1314" s="41"/>
      <c r="AB1314" s="41"/>
      <c r="AC1314" s="41"/>
      <c r="AD1314" s="41"/>
      <c r="AE1314" s="41"/>
      <c r="AF1314" s="41"/>
      <c r="AG1314" s="41"/>
      <c r="AH1314" s="41"/>
      <c r="AI1314" s="41"/>
      <c r="AJ1314" s="41"/>
      <c r="AK1314" s="41"/>
      <c r="AL1314" s="41"/>
      <c r="AM1314" s="41"/>
      <c r="AN1314" s="41"/>
      <c r="AO1314" s="41"/>
      <c r="AP1314" s="41"/>
      <c r="AQ1314" s="41"/>
      <c r="AR1314" s="41"/>
      <c r="AS1314" s="41"/>
      <c r="AT1314" s="41"/>
      <c r="AU1314" s="41"/>
      <c r="AV1314" s="41"/>
      <c r="AW1314" s="41"/>
      <c r="AX1314" s="41"/>
      <c r="AY1314" s="41"/>
      <c r="AZ1314" s="41"/>
      <c r="BA1314" s="39"/>
      <c r="BB1314" s="87" t="s">
        <v>1371</v>
      </c>
      <c r="BC1314" s="96">
        <v>400</v>
      </c>
      <c r="BD1314" s="96">
        <v>800</v>
      </c>
      <c r="BE1314" s="96"/>
      <c r="BF1314" s="96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41"/>
      <c r="CA1314" s="41"/>
      <c r="CB1314" s="41"/>
      <c r="CC1314" s="41"/>
      <c r="CD1314" s="41"/>
      <c r="CE1314" s="41"/>
      <c r="CF1314" s="41"/>
      <c r="CG1314" s="41"/>
      <c r="CH1314" s="41"/>
      <c r="CI1314" s="41"/>
      <c r="CJ1314" s="41"/>
      <c r="CK1314" s="41"/>
      <c r="CL1314" s="41"/>
      <c r="CM1314" s="41"/>
      <c r="CN1314" s="41"/>
      <c r="CO1314" s="41"/>
      <c r="CP1314" s="41"/>
      <c r="CQ1314" s="41"/>
      <c r="CR1314" s="41"/>
      <c r="CS1314" s="41"/>
      <c r="CT1314" s="41"/>
      <c r="CU1314" s="41"/>
      <c r="CV1314" s="41"/>
      <c r="CW1314" s="41"/>
      <c r="CX1314" s="41"/>
      <c r="CY1314" s="41"/>
      <c r="CZ1314" s="41"/>
      <c r="DA1314" s="41"/>
      <c r="DB1314" s="41"/>
      <c r="DC1314" s="41"/>
      <c r="DD1314" s="41"/>
      <c r="DE1314" s="41"/>
      <c r="DF1314" s="41"/>
      <c r="DG1314" s="41"/>
      <c r="DH1314" s="39"/>
      <c r="DI1314" s="87" t="s">
        <v>1371</v>
      </c>
      <c r="DJ1314" s="96">
        <v>400</v>
      </c>
      <c r="DK1314" s="96">
        <v>800</v>
      </c>
      <c r="DL1314" s="1"/>
      <c r="DM1314" s="1"/>
      <c r="DN1314" s="1"/>
      <c r="DO1314" s="1"/>
      <c r="DP1314" s="1"/>
      <c r="DQ1314" s="1"/>
      <c r="DR1314" s="1"/>
      <c r="DS1314" s="1"/>
      <c r="DT1314" s="1"/>
      <c r="DU1314" s="1"/>
      <c r="DV1314" s="1"/>
      <c r="DW1314" s="1"/>
      <c r="DX1314" s="1"/>
      <c r="DY1314" s="1"/>
      <c r="DZ1314" s="1"/>
      <c r="EA1314" s="1"/>
      <c r="EB1314" s="1"/>
      <c r="EC1314" s="1"/>
      <c r="ED1314" s="1"/>
      <c r="EE1314" s="1"/>
      <c r="EF1314" s="1"/>
      <c r="EG1314" s="1"/>
      <c r="EH1314" s="1"/>
      <c r="EI1314" s="1"/>
      <c r="EJ1314" s="1"/>
      <c r="EK1314" s="1"/>
      <c r="EL1314" s="1"/>
      <c r="EM1314" s="1"/>
      <c r="EN1314" s="1"/>
      <c r="EO1314" s="1"/>
      <c r="EP1314" s="1"/>
      <c r="EQ1314" s="1"/>
      <c r="ER1314" s="1"/>
      <c r="ES1314" s="1"/>
      <c r="ET1314" s="1"/>
      <c r="EU1314" s="1"/>
      <c r="EV1314" s="1"/>
    </row>
    <row r="1315" spans="2:152" x14ac:dyDescent="0.4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41"/>
      <c r="V1315" s="41"/>
      <c r="W1315" s="41"/>
      <c r="X1315" s="41"/>
      <c r="Y1315" s="41"/>
      <c r="Z1315" s="41"/>
      <c r="AA1315" s="41"/>
      <c r="AB1315" s="41"/>
      <c r="AC1315" s="41"/>
      <c r="AD1315" s="41"/>
      <c r="AE1315" s="41"/>
      <c r="AF1315" s="41"/>
      <c r="AG1315" s="41"/>
      <c r="AH1315" s="41"/>
      <c r="AI1315" s="41"/>
      <c r="AJ1315" s="41"/>
      <c r="AK1315" s="41"/>
      <c r="AL1315" s="41"/>
      <c r="AM1315" s="41"/>
      <c r="AN1315" s="41"/>
      <c r="AO1315" s="41"/>
      <c r="AP1315" s="41"/>
      <c r="AQ1315" s="41"/>
      <c r="AR1315" s="41"/>
      <c r="AS1315" s="41"/>
      <c r="AT1315" s="41"/>
      <c r="AU1315" s="41"/>
      <c r="AV1315" s="41"/>
      <c r="AW1315" s="41"/>
      <c r="AX1315" s="41"/>
      <c r="AY1315" s="41"/>
      <c r="AZ1315" s="41"/>
      <c r="BA1315" s="39"/>
      <c r="BB1315" s="87" t="s">
        <v>1372</v>
      </c>
      <c r="BC1315" s="96">
        <v>450</v>
      </c>
      <c r="BD1315" s="96">
        <v>900</v>
      </c>
      <c r="BE1315" s="96"/>
      <c r="BF1315" s="96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41"/>
      <c r="CA1315" s="41"/>
      <c r="CB1315" s="41"/>
      <c r="CC1315" s="41"/>
      <c r="CD1315" s="41"/>
      <c r="CE1315" s="41"/>
      <c r="CF1315" s="41"/>
      <c r="CG1315" s="41"/>
      <c r="CH1315" s="41"/>
      <c r="CI1315" s="41"/>
      <c r="CJ1315" s="41"/>
      <c r="CK1315" s="41"/>
      <c r="CL1315" s="41"/>
      <c r="CM1315" s="41"/>
      <c r="CN1315" s="41"/>
      <c r="CO1315" s="41"/>
      <c r="CP1315" s="41"/>
      <c r="CQ1315" s="41"/>
      <c r="CR1315" s="41"/>
      <c r="CS1315" s="41"/>
      <c r="CT1315" s="41"/>
      <c r="CU1315" s="41"/>
      <c r="CV1315" s="41"/>
      <c r="CW1315" s="41"/>
      <c r="CX1315" s="41"/>
      <c r="CY1315" s="41"/>
      <c r="CZ1315" s="41"/>
      <c r="DA1315" s="41"/>
      <c r="DB1315" s="41"/>
      <c r="DC1315" s="41"/>
      <c r="DD1315" s="41"/>
      <c r="DE1315" s="41"/>
      <c r="DF1315" s="41"/>
      <c r="DG1315" s="41"/>
      <c r="DH1315" s="39"/>
      <c r="DI1315" s="87" t="s">
        <v>1372</v>
      </c>
      <c r="DJ1315" s="96">
        <v>450</v>
      </c>
      <c r="DK1315" s="96">
        <v>900</v>
      </c>
      <c r="DL1315" s="1"/>
      <c r="DM1315" s="1"/>
      <c r="DN1315" s="1"/>
      <c r="DO1315" s="1"/>
      <c r="DP1315" s="1"/>
      <c r="DQ1315" s="1"/>
      <c r="DR1315" s="1"/>
      <c r="DS1315" s="1"/>
      <c r="DT1315" s="1"/>
      <c r="DU1315" s="1"/>
      <c r="DV1315" s="1"/>
      <c r="DW1315" s="1"/>
      <c r="DX1315" s="1"/>
      <c r="DY1315" s="1"/>
      <c r="DZ1315" s="1"/>
      <c r="EA1315" s="1"/>
      <c r="EB1315" s="1"/>
      <c r="EC1315" s="1"/>
      <c r="ED1315" s="1"/>
      <c r="EE1315" s="1"/>
      <c r="EF1315" s="1"/>
      <c r="EG1315" s="1"/>
      <c r="EH1315" s="1"/>
      <c r="EI1315" s="1"/>
      <c r="EJ1315" s="1"/>
      <c r="EK1315" s="1"/>
      <c r="EL1315" s="1"/>
      <c r="EM1315" s="1"/>
      <c r="EN1315" s="1"/>
      <c r="EO1315" s="1"/>
      <c r="EP1315" s="1"/>
      <c r="EQ1315" s="1"/>
      <c r="ER1315" s="1"/>
      <c r="ES1315" s="1"/>
      <c r="ET1315" s="1"/>
      <c r="EU1315" s="1"/>
      <c r="EV1315" s="1"/>
    </row>
    <row r="1316" spans="2:152" x14ac:dyDescent="0.4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41"/>
      <c r="V1316" s="41"/>
      <c r="W1316" s="41"/>
      <c r="X1316" s="41"/>
      <c r="Y1316" s="41"/>
      <c r="Z1316" s="41"/>
      <c r="AA1316" s="41"/>
      <c r="AB1316" s="41"/>
      <c r="AC1316" s="41"/>
      <c r="AD1316" s="41"/>
      <c r="AE1316" s="41"/>
      <c r="AF1316" s="41"/>
      <c r="AG1316" s="41"/>
      <c r="AH1316" s="41"/>
      <c r="AI1316" s="41"/>
      <c r="AJ1316" s="41"/>
      <c r="AK1316" s="41"/>
      <c r="AL1316" s="41"/>
      <c r="AM1316" s="41"/>
      <c r="AN1316" s="41"/>
      <c r="AO1316" s="41"/>
      <c r="AP1316" s="41"/>
      <c r="AQ1316" s="41"/>
      <c r="AR1316" s="41"/>
      <c r="AS1316" s="41"/>
      <c r="AT1316" s="41"/>
      <c r="AU1316" s="41"/>
      <c r="AV1316" s="41"/>
      <c r="AW1316" s="41"/>
      <c r="AX1316" s="41"/>
      <c r="AY1316" s="41"/>
      <c r="AZ1316" s="41"/>
      <c r="BA1316" s="39"/>
      <c r="BB1316" s="87" t="s">
        <v>1373</v>
      </c>
      <c r="BC1316" s="88">
        <v>1440</v>
      </c>
      <c r="BD1316" s="88">
        <v>2140</v>
      </c>
      <c r="BE1316" s="88"/>
      <c r="BF1316" s="88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41"/>
      <c r="CA1316" s="41"/>
      <c r="CB1316" s="41"/>
      <c r="CC1316" s="41"/>
      <c r="CD1316" s="41"/>
      <c r="CE1316" s="41"/>
      <c r="CF1316" s="41"/>
      <c r="CG1316" s="41"/>
      <c r="CH1316" s="41"/>
      <c r="CI1316" s="41"/>
      <c r="CJ1316" s="41"/>
      <c r="CK1316" s="41"/>
      <c r="CL1316" s="41"/>
      <c r="CM1316" s="41"/>
      <c r="CN1316" s="41"/>
      <c r="CO1316" s="41"/>
      <c r="CP1316" s="41"/>
      <c r="CQ1316" s="41"/>
      <c r="CR1316" s="41"/>
      <c r="CS1316" s="41"/>
      <c r="CT1316" s="41"/>
      <c r="CU1316" s="41"/>
      <c r="CV1316" s="41"/>
      <c r="CW1316" s="41"/>
      <c r="CX1316" s="41"/>
      <c r="CY1316" s="41"/>
      <c r="CZ1316" s="41"/>
      <c r="DA1316" s="41"/>
      <c r="DB1316" s="41"/>
      <c r="DC1316" s="41"/>
      <c r="DD1316" s="41"/>
      <c r="DE1316" s="41"/>
      <c r="DF1316" s="41"/>
      <c r="DG1316" s="41"/>
      <c r="DH1316" s="39"/>
      <c r="DI1316" s="87" t="s">
        <v>1373</v>
      </c>
      <c r="DJ1316" s="88">
        <v>1440</v>
      </c>
      <c r="DK1316" s="88">
        <v>2140</v>
      </c>
      <c r="DL1316" s="1"/>
      <c r="DM1316" s="1"/>
      <c r="DN1316" s="1"/>
      <c r="DO1316" s="1"/>
      <c r="DP1316" s="1"/>
      <c r="DQ1316" s="1"/>
      <c r="DR1316" s="1"/>
      <c r="DS1316" s="1"/>
      <c r="DT1316" s="1"/>
      <c r="DU1316" s="1"/>
      <c r="DV1316" s="1"/>
      <c r="DW1316" s="1"/>
      <c r="DX1316" s="1"/>
      <c r="DY1316" s="1"/>
      <c r="DZ1316" s="1"/>
      <c r="EA1316" s="1"/>
      <c r="EB1316" s="1"/>
      <c r="EC1316" s="1"/>
      <c r="ED1316" s="1"/>
      <c r="EE1316" s="1"/>
      <c r="EF1316" s="1"/>
      <c r="EG1316" s="1"/>
      <c r="EH1316" s="1"/>
      <c r="EI1316" s="1"/>
      <c r="EJ1316" s="1"/>
      <c r="EK1316" s="1"/>
      <c r="EL1316" s="1"/>
      <c r="EM1316" s="1"/>
      <c r="EN1316" s="1"/>
      <c r="EO1316" s="1"/>
      <c r="EP1316" s="1"/>
      <c r="EQ1316" s="1"/>
      <c r="ER1316" s="1"/>
      <c r="ES1316" s="1"/>
      <c r="ET1316" s="1"/>
      <c r="EU1316" s="1"/>
      <c r="EV1316" s="1"/>
    </row>
    <row r="1317" spans="2:152" x14ac:dyDescent="0.4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41"/>
      <c r="V1317" s="41"/>
      <c r="W1317" s="41"/>
      <c r="X1317" s="41"/>
      <c r="Y1317" s="41"/>
      <c r="Z1317" s="41"/>
      <c r="AA1317" s="41"/>
      <c r="AB1317" s="41"/>
      <c r="AC1317" s="41"/>
      <c r="AD1317" s="41"/>
      <c r="AE1317" s="41"/>
      <c r="AF1317" s="41"/>
      <c r="AG1317" s="41"/>
      <c r="AH1317" s="41"/>
      <c r="AI1317" s="41"/>
      <c r="AJ1317" s="41"/>
      <c r="AK1317" s="41"/>
      <c r="AL1317" s="41"/>
      <c r="AM1317" s="41"/>
      <c r="AN1317" s="41"/>
      <c r="AO1317" s="41"/>
      <c r="AP1317" s="41"/>
      <c r="AQ1317" s="41"/>
      <c r="AR1317" s="41"/>
      <c r="AS1317" s="41"/>
      <c r="AT1317" s="41"/>
      <c r="AU1317" s="41"/>
      <c r="AV1317" s="41"/>
      <c r="AW1317" s="41"/>
      <c r="AX1317" s="41"/>
      <c r="AY1317" s="41"/>
      <c r="AZ1317" s="41"/>
      <c r="BA1317" s="39"/>
      <c r="BB1317" s="87" t="s">
        <v>1374</v>
      </c>
      <c r="BC1317" s="96">
        <v>100</v>
      </c>
      <c r="BD1317" s="96">
        <v>200</v>
      </c>
      <c r="BE1317" s="96"/>
      <c r="BF1317" s="96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41"/>
      <c r="CA1317" s="41"/>
      <c r="CB1317" s="41"/>
      <c r="CC1317" s="41"/>
      <c r="CD1317" s="41"/>
      <c r="CE1317" s="41"/>
      <c r="CF1317" s="41"/>
      <c r="CG1317" s="41"/>
      <c r="CH1317" s="41"/>
      <c r="CI1317" s="41"/>
      <c r="CJ1317" s="41"/>
      <c r="CK1317" s="41"/>
      <c r="CL1317" s="41"/>
      <c r="CM1317" s="41"/>
      <c r="CN1317" s="41"/>
      <c r="CO1317" s="41"/>
      <c r="CP1317" s="41"/>
      <c r="CQ1317" s="41"/>
      <c r="CR1317" s="41"/>
      <c r="CS1317" s="41"/>
      <c r="CT1317" s="41"/>
      <c r="CU1317" s="41"/>
      <c r="CV1317" s="41"/>
      <c r="CW1317" s="41"/>
      <c r="CX1317" s="41"/>
      <c r="CY1317" s="41"/>
      <c r="CZ1317" s="41"/>
      <c r="DA1317" s="41"/>
      <c r="DB1317" s="41"/>
      <c r="DC1317" s="41"/>
      <c r="DD1317" s="41"/>
      <c r="DE1317" s="41"/>
      <c r="DF1317" s="41"/>
      <c r="DG1317" s="41"/>
      <c r="DH1317" s="39"/>
      <c r="DI1317" s="87" t="s">
        <v>1374</v>
      </c>
      <c r="DJ1317" s="96">
        <v>100</v>
      </c>
      <c r="DK1317" s="96">
        <v>200</v>
      </c>
      <c r="DL1317" s="1"/>
      <c r="DM1317" s="1"/>
      <c r="DN1317" s="1"/>
      <c r="DO1317" s="1"/>
      <c r="DP1317" s="1"/>
      <c r="DQ1317" s="1"/>
      <c r="DR1317" s="1"/>
      <c r="DS1317" s="1"/>
      <c r="DT1317" s="1"/>
      <c r="DU1317" s="1"/>
      <c r="DV1317" s="1"/>
      <c r="DW1317" s="1"/>
      <c r="DX1317" s="1"/>
      <c r="DY1317" s="1"/>
      <c r="DZ1317" s="1"/>
      <c r="EA1317" s="1"/>
      <c r="EB1317" s="1"/>
      <c r="EC1317" s="1"/>
      <c r="ED1317" s="1"/>
      <c r="EE1317" s="1"/>
      <c r="EF1317" s="1"/>
      <c r="EG1317" s="1"/>
      <c r="EH1317" s="1"/>
      <c r="EI1317" s="1"/>
      <c r="EJ1317" s="1"/>
      <c r="EK1317" s="1"/>
      <c r="EL1317" s="1"/>
      <c r="EM1317" s="1"/>
      <c r="EN1317" s="1"/>
      <c r="EO1317" s="1"/>
      <c r="EP1317" s="1"/>
      <c r="EQ1317" s="1"/>
      <c r="ER1317" s="1"/>
      <c r="ES1317" s="1"/>
      <c r="ET1317" s="1"/>
      <c r="EU1317" s="1"/>
      <c r="EV1317" s="1"/>
    </row>
    <row r="1318" spans="2:152" x14ac:dyDescent="0.4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41"/>
      <c r="V1318" s="41"/>
      <c r="W1318" s="41"/>
      <c r="X1318" s="41"/>
      <c r="Y1318" s="41"/>
      <c r="Z1318" s="41"/>
      <c r="AA1318" s="41"/>
      <c r="AB1318" s="41"/>
      <c r="AC1318" s="41"/>
      <c r="AD1318" s="41"/>
      <c r="AE1318" s="41"/>
      <c r="AF1318" s="41"/>
      <c r="AG1318" s="41"/>
      <c r="AH1318" s="41"/>
      <c r="AI1318" s="41"/>
      <c r="AJ1318" s="41"/>
      <c r="AK1318" s="41"/>
      <c r="AL1318" s="41"/>
      <c r="AM1318" s="41"/>
      <c r="AN1318" s="41"/>
      <c r="AO1318" s="41"/>
      <c r="AP1318" s="41"/>
      <c r="AQ1318" s="41"/>
      <c r="AR1318" s="41"/>
      <c r="AS1318" s="41"/>
      <c r="AT1318" s="41"/>
      <c r="AU1318" s="41"/>
      <c r="AV1318" s="41"/>
      <c r="AW1318" s="41"/>
      <c r="AX1318" s="41"/>
      <c r="AY1318" s="41"/>
      <c r="AZ1318" s="41"/>
      <c r="BA1318" s="39"/>
      <c r="BB1318" s="87" t="s">
        <v>1375</v>
      </c>
      <c r="BC1318" s="96">
        <v>2600</v>
      </c>
      <c r="BD1318" s="96">
        <v>2900</v>
      </c>
      <c r="BE1318" s="96"/>
      <c r="BF1318" s="96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41"/>
      <c r="CA1318" s="41"/>
      <c r="CB1318" s="41"/>
      <c r="CC1318" s="41"/>
      <c r="CD1318" s="41"/>
      <c r="CE1318" s="41"/>
      <c r="CF1318" s="41"/>
      <c r="CG1318" s="41"/>
      <c r="CH1318" s="41"/>
      <c r="CI1318" s="41"/>
      <c r="CJ1318" s="41"/>
      <c r="CK1318" s="41"/>
      <c r="CL1318" s="41"/>
      <c r="CM1318" s="41"/>
      <c r="CN1318" s="41"/>
      <c r="CO1318" s="41"/>
      <c r="CP1318" s="41"/>
      <c r="CQ1318" s="41"/>
      <c r="CR1318" s="41"/>
      <c r="CS1318" s="41"/>
      <c r="CT1318" s="41"/>
      <c r="CU1318" s="41"/>
      <c r="CV1318" s="41"/>
      <c r="CW1318" s="41"/>
      <c r="CX1318" s="41"/>
      <c r="CY1318" s="41"/>
      <c r="CZ1318" s="41"/>
      <c r="DA1318" s="41"/>
      <c r="DB1318" s="41"/>
      <c r="DC1318" s="41"/>
      <c r="DD1318" s="41"/>
      <c r="DE1318" s="41"/>
      <c r="DF1318" s="41"/>
      <c r="DG1318" s="41"/>
      <c r="DH1318" s="39"/>
      <c r="DI1318" s="87" t="s">
        <v>1375</v>
      </c>
      <c r="DJ1318" s="96">
        <v>2600</v>
      </c>
      <c r="DK1318" s="96">
        <v>2900</v>
      </c>
      <c r="DL1318" s="1"/>
      <c r="DM1318" s="1"/>
      <c r="DN1318" s="1"/>
      <c r="DO1318" s="1"/>
      <c r="DP1318" s="1"/>
      <c r="DQ1318" s="1"/>
      <c r="DR1318" s="1"/>
      <c r="DS1318" s="1"/>
      <c r="DT1318" s="1"/>
      <c r="DU1318" s="1"/>
      <c r="DV1318" s="1"/>
      <c r="DW1318" s="1"/>
      <c r="DX1318" s="1"/>
      <c r="DY1318" s="1"/>
      <c r="DZ1318" s="1"/>
      <c r="EA1318" s="1"/>
      <c r="EB1318" s="1"/>
      <c r="EC1318" s="1"/>
      <c r="ED1318" s="1"/>
      <c r="EE1318" s="1"/>
      <c r="EF1318" s="1"/>
      <c r="EG1318" s="1"/>
      <c r="EH1318" s="1"/>
      <c r="EI1318" s="1"/>
      <c r="EJ1318" s="1"/>
      <c r="EK1318" s="1"/>
      <c r="EL1318" s="1"/>
      <c r="EM1318" s="1"/>
      <c r="EN1318" s="1"/>
      <c r="EO1318" s="1"/>
      <c r="EP1318" s="1"/>
      <c r="EQ1318" s="1"/>
      <c r="ER1318" s="1"/>
      <c r="ES1318" s="1"/>
      <c r="ET1318" s="1"/>
      <c r="EU1318" s="1"/>
      <c r="EV1318" s="1"/>
    </row>
    <row r="1319" spans="2:152" x14ac:dyDescent="0.4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41"/>
      <c r="V1319" s="41"/>
      <c r="W1319" s="41"/>
      <c r="X1319" s="41"/>
      <c r="Y1319" s="41"/>
      <c r="Z1319" s="41"/>
      <c r="AA1319" s="41"/>
      <c r="AB1319" s="41"/>
      <c r="AC1319" s="41"/>
      <c r="AD1319" s="41"/>
      <c r="AE1319" s="41"/>
      <c r="AF1319" s="41"/>
      <c r="AG1319" s="41"/>
      <c r="AH1319" s="41"/>
      <c r="AI1319" s="41"/>
      <c r="AJ1319" s="41"/>
      <c r="AK1319" s="41"/>
      <c r="AL1319" s="41"/>
      <c r="AM1319" s="41"/>
      <c r="AN1319" s="41"/>
      <c r="AO1319" s="41"/>
      <c r="AP1319" s="41"/>
      <c r="AQ1319" s="41"/>
      <c r="AR1319" s="41"/>
      <c r="AS1319" s="41"/>
      <c r="AT1319" s="41"/>
      <c r="AU1319" s="41"/>
      <c r="AV1319" s="41"/>
      <c r="AW1319" s="41"/>
      <c r="AX1319" s="41"/>
      <c r="AY1319" s="41"/>
      <c r="AZ1319" s="41"/>
      <c r="BA1319" s="39"/>
      <c r="BB1319" s="87" t="s">
        <v>1376</v>
      </c>
      <c r="BC1319" s="96">
        <v>2900</v>
      </c>
      <c r="BD1319" s="96">
        <v>3200</v>
      </c>
      <c r="BE1319" s="96"/>
      <c r="BF1319" s="96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41"/>
      <c r="CA1319" s="41"/>
      <c r="CB1319" s="41"/>
      <c r="CC1319" s="41"/>
      <c r="CD1319" s="41"/>
      <c r="CE1319" s="41"/>
      <c r="CF1319" s="41"/>
      <c r="CG1319" s="41"/>
      <c r="CH1319" s="41"/>
      <c r="CI1319" s="41"/>
      <c r="CJ1319" s="41"/>
      <c r="CK1319" s="41"/>
      <c r="CL1319" s="41"/>
      <c r="CM1319" s="41"/>
      <c r="CN1319" s="41"/>
      <c r="CO1319" s="41"/>
      <c r="CP1319" s="41"/>
      <c r="CQ1319" s="41"/>
      <c r="CR1319" s="41"/>
      <c r="CS1319" s="41"/>
      <c r="CT1319" s="41"/>
      <c r="CU1319" s="41"/>
      <c r="CV1319" s="41"/>
      <c r="CW1319" s="41"/>
      <c r="CX1319" s="41"/>
      <c r="CY1319" s="41"/>
      <c r="CZ1319" s="41"/>
      <c r="DA1319" s="41"/>
      <c r="DB1319" s="41"/>
      <c r="DC1319" s="41"/>
      <c r="DD1319" s="41"/>
      <c r="DE1319" s="41"/>
      <c r="DF1319" s="41"/>
      <c r="DG1319" s="41"/>
      <c r="DH1319" s="39"/>
      <c r="DI1319" s="87" t="s">
        <v>1376</v>
      </c>
      <c r="DJ1319" s="96">
        <v>2900</v>
      </c>
      <c r="DK1319" s="96">
        <v>3200</v>
      </c>
      <c r="DL1319" s="1"/>
      <c r="DM1319" s="1"/>
      <c r="DN1319" s="1"/>
      <c r="DO1319" s="1"/>
      <c r="DP1319" s="1"/>
      <c r="DQ1319" s="1"/>
      <c r="DR1319" s="1"/>
      <c r="DS1319" s="1"/>
      <c r="DT1319" s="1"/>
      <c r="DU1319" s="1"/>
      <c r="DV1319" s="1"/>
      <c r="DW1319" s="1"/>
      <c r="DX1319" s="1"/>
      <c r="DY1319" s="1"/>
      <c r="DZ1319" s="1"/>
      <c r="EA1319" s="1"/>
      <c r="EB1319" s="1"/>
      <c r="EC1319" s="1"/>
      <c r="ED1319" s="1"/>
      <c r="EE1319" s="1"/>
      <c r="EF1319" s="1"/>
      <c r="EG1319" s="1"/>
      <c r="EH1319" s="1"/>
      <c r="EI1319" s="1"/>
      <c r="EJ1319" s="1"/>
      <c r="EK1319" s="1"/>
      <c r="EL1319" s="1"/>
      <c r="EM1319" s="1"/>
      <c r="EN1319" s="1"/>
      <c r="EO1319" s="1"/>
      <c r="EP1319" s="1"/>
      <c r="EQ1319" s="1"/>
      <c r="ER1319" s="1"/>
      <c r="ES1319" s="1"/>
      <c r="ET1319" s="1"/>
      <c r="EU1319" s="1"/>
      <c r="EV1319" s="1"/>
    </row>
    <row r="1320" spans="2:152" x14ac:dyDescent="0.4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41"/>
      <c r="V1320" s="41"/>
      <c r="W1320" s="41"/>
      <c r="X1320" s="41"/>
      <c r="Y1320" s="41"/>
      <c r="Z1320" s="41"/>
      <c r="AA1320" s="41"/>
      <c r="AB1320" s="41"/>
      <c r="AC1320" s="41"/>
      <c r="AD1320" s="41"/>
      <c r="AE1320" s="41"/>
      <c r="AF1320" s="41"/>
      <c r="AG1320" s="41"/>
      <c r="AH1320" s="41"/>
      <c r="AI1320" s="41"/>
      <c r="AJ1320" s="41"/>
      <c r="AK1320" s="41"/>
      <c r="AL1320" s="41"/>
      <c r="AM1320" s="41"/>
      <c r="AN1320" s="41"/>
      <c r="AO1320" s="41"/>
      <c r="AP1320" s="41"/>
      <c r="AQ1320" s="41"/>
      <c r="AR1320" s="41"/>
      <c r="AS1320" s="41"/>
      <c r="AT1320" s="41"/>
      <c r="AU1320" s="41"/>
      <c r="AV1320" s="41"/>
      <c r="AW1320" s="41"/>
      <c r="AX1320" s="41"/>
      <c r="AY1320" s="41"/>
      <c r="AZ1320" s="41"/>
      <c r="BA1320" s="39"/>
      <c r="BB1320" s="87" t="s">
        <v>1377</v>
      </c>
      <c r="BC1320" s="96">
        <v>3200</v>
      </c>
      <c r="BD1320" s="96">
        <v>3500</v>
      </c>
      <c r="BE1320" s="96"/>
      <c r="BF1320" s="96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41"/>
      <c r="CA1320" s="41"/>
      <c r="CB1320" s="41"/>
      <c r="CC1320" s="41"/>
      <c r="CD1320" s="41"/>
      <c r="CE1320" s="41"/>
      <c r="CF1320" s="41"/>
      <c r="CG1320" s="41"/>
      <c r="CH1320" s="41"/>
      <c r="CI1320" s="41"/>
      <c r="CJ1320" s="41"/>
      <c r="CK1320" s="41"/>
      <c r="CL1320" s="41"/>
      <c r="CM1320" s="41"/>
      <c r="CN1320" s="41"/>
      <c r="CO1320" s="41"/>
      <c r="CP1320" s="41"/>
      <c r="CQ1320" s="41"/>
      <c r="CR1320" s="41"/>
      <c r="CS1320" s="41"/>
      <c r="CT1320" s="41"/>
      <c r="CU1320" s="41"/>
      <c r="CV1320" s="41"/>
      <c r="CW1320" s="41"/>
      <c r="CX1320" s="41"/>
      <c r="CY1320" s="41"/>
      <c r="CZ1320" s="41"/>
      <c r="DA1320" s="41"/>
      <c r="DB1320" s="41"/>
      <c r="DC1320" s="41"/>
      <c r="DD1320" s="41"/>
      <c r="DE1320" s="41"/>
      <c r="DF1320" s="41"/>
      <c r="DG1320" s="41"/>
      <c r="DH1320" s="39"/>
      <c r="DI1320" s="87" t="s">
        <v>1377</v>
      </c>
      <c r="DJ1320" s="96">
        <v>3200</v>
      </c>
      <c r="DK1320" s="96">
        <v>3500</v>
      </c>
      <c r="DL1320" s="1"/>
      <c r="DM1320" s="1"/>
      <c r="DN1320" s="1"/>
      <c r="DO1320" s="1"/>
      <c r="DP1320" s="1"/>
      <c r="DQ1320" s="1"/>
      <c r="DR1320" s="1"/>
      <c r="DS1320" s="1"/>
      <c r="DT1320" s="1"/>
      <c r="DU1320" s="1"/>
      <c r="DV1320" s="1"/>
      <c r="DW1320" s="1"/>
      <c r="DX1320" s="1"/>
      <c r="DY1320" s="1"/>
      <c r="DZ1320" s="1"/>
      <c r="EA1320" s="1"/>
      <c r="EB1320" s="1"/>
      <c r="EC1320" s="1"/>
      <c r="ED1320" s="1"/>
      <c r="EE1320" s="1"/>
      <c r="EF1320" s="1"/>
      <c r="EG1320" s="1"/>
      <c r="EH1320" s="1"/>
      <c r="EI1320" s="1"/>
      <c r="EJ1320" s="1"/>
      <c r="EK1320" s="1"/>
      <c r="EL1320" s="1"/>
      <c r="EM1320" s="1"/>
      <c r="EN1320" s="1"/>
      <c r="EO1320" s="1"/>
      <c r="EP1320" s="1"/>
      <c r="EQ1320" s="1"/>
      <c r="ER1320" s="1"/>
      <c r="ES1320" s="1"/>
      <c r="ET1320" s="1"/>
      <c r="EU1320" s="1"/>
      <c r="EV1320" s="1"/>
    </row>
    <row r="1321" spans="2:152" x14ac:dyDescent="0.4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41"/>
      <c r="V1321" s="41"/>
      <c r="W1321" s="41"/>
      <c r="X1321" s="41"/>
      <c r="Y1321" s="41"/>
      <c r="Z1321" s="41"/>
      <c r="AA1321" s="41"/>
      <c r="AB1321" s="41"/>
      <c r="AC1321" s="41"/>
      <c r="AD1321" s="41"/>
      <c r="AE1321" s="41"/>
      <c r="AF1321" s="41"/>
      <c r="AG1321" s="41"/>
      <c r="AH1321" s="41"/>
      <c r="AI1321" s="41"/>
      <c r="AJ1321" s="41"/>
      <c r="AK1321" s="41"/>
      <c r="AL1321" s="41"/>
      <c r="AM1321" s="41"/>
      <c r="AN1321" s="41"/>
      <c r="AO1321" s="41"/>
      <c r="AP1321" s="41"/>
      <c r="AQ1321" s="41"/>
      <c r="AR1321" s="41"/>
      <c r="AS1321" s="41"/>
      <c r="AT1321" s="41"/>
      <c r="AU1321" s="41"/>
      <c r="AV1321" s="41"/>
      <c r="AW1321" s="41"/>
      <c r="AX1321" s="41"/>
      <c r="AY1321" s="41"/>
      <c r="AZ1321" s="41"/>
      <c r="BA1321" s="39"/>
      <c r="BB1321" s="87" t="s">
        <v>1378</v>
      </c>
      <c r="BC1321" s="96">
        <v>3500</v>
      </c>
      <c r="BD1321" s="96">
        <v>3800</v>
      </c>
      <c r="BE1321" s="96"/>
      <c r="BF1321" s="96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41"/>
      <c r="CA1321" s="41"/>
      <c r="CB1321" s="41"/>
      <c r="CC1321" s="41"/>
      <c r="CD1321" s="41"/>
      <c r="CE1321" s="41"/>
      <c r="CF1321" s="41"/>
      <c r="CG1321" s="41"/>
      <c r="CH1321" s="41"/>
      <c r="CI1321" s="41"/>
      <c r="CJ1321" s="41"/>
      <c r="CK1321" s="41"/>
      <c r="CL1321" s="41"/>
      <c r="CM1321" s="41"/>
      <c r="CN1321" s="41"/>
      <c r="CO1321" s="41"/>
      <c r="CP1321" s="41"/>
      <c r="CQ1321" s="41"/>
      <c r="CR1321" s="41"/>
      <c r="CS1321" s="41"/>
      <c r="CT1321" s="41"/>
      <c r="CU1321" s="41"/>
      <c r="CV1321" s="41"/>
      <c r="CW1321" s="41"/>
      <c r="CX1321" s="41"/>
      <c r="CY1321" s="41"/>
      <c r="CZ1321" s="41"/>
      <c r="DA1321" s="41"/>
      <c r="DB1321" s="41"/>
      <c r="DC1321" s="41"/>
      <c r="DD1321" s="41"/>
      <c r="DE1321" s="41"/>
      <c r="DF1321" s="41"/>
      <c r="DG1321" s="41"/>
      <c r="DH1321" s="39"/>
      <c r="DI1321" s="87" t="s">
        <v>1378</v>
      </c>
      <c r="DJ1321" s="96">
        <v>3500</v>
      </c>
      <c r="DK1321" s="96">
        <v>3800</v>
      </c>
      <c r="DL1321" s="1"/>
      <c r="DM1321" s="1"/>
      <c r="DN1321" s="1"/>
      <c r="DO1321" s="1"/>
      <c r="DP1321" s="1"/>
      <c r="DQ1321" s="1"/>
      <c r="DR1321" s="1"/>
      <c r="DS1321" s="1"/>
      <c r="DT1321" s="1"/>
      <c r="DU1321" s="1"/>
      <c r="DV1321" s="1"/>
      <c r="DW1321" s="1"/>
      <c r="DX1321" s="1"/>
      <c r="DY1321" s="1"/>
      <c r="DZ1321" s="1"/>
      <c r="EA1321" s="1"/>
      <c r="EB1321" s="1"/>
      <c r="EC1321" s="1"/>
      <c r="ED1321" s="1"/>
      <c r="EE1321" s="1"/>
      <c r="EF1321" s="1"/>
      <c r="EG1321" s="1"/>
      <c r="EH1321" s="1"/>
      <c r="EI1321" s="1"/>
      <c r="EJ1321" s="1"/>
      <c r="EK1321" s="1"/>
      <c r="EL1321" s="1"/>
      <c r="EM1321" s="1"/>
      <c r="EN1321" s="1"/>
      <c r="EO1321" s="1"/>
      <c r="EP1321" s="1"/>
      <c r="EQ1321" s="1"/>
      <c r="ER1321" s="1"/>
      <c r="ES1321" s="1"/>
      <c r="ET1321" s="1"/>
      <c r="EU1321" s="1"/>
      <c r="EV1321" s="1"/>
    </row>
    <row r="1322" spans="2:152" x14ac:dyDescent="0.4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41"/>
      <c r="V1322" s="41"/>
      <c r="W1322" s="41"/>
      <c r="X1322" s="41"/>
      <c r="Y1322" s="41"/>
      <c r="Z1322" s="41"/>
      <c r="AA1322" s="41"/>
      <c r="AB1322" s="41"/>
      <c r="AC1322" s="41"/>
      <c r="AD1322" s="41"/>
      <c r="AE1322" s="41"/>
      <c r="AF1322" s="41"/>
      <c r="AG1322" s="41"/>
      <c r="AH1322" s="41"/>
      <c r="AI1322" s="41"/>
      <c r="AJ1322" s="41"/>
      <c r="AK1322" s="41"/>
      <c r="AL1322" s="41"/>
      <c r="AM1322" s="41"/>
      <c r="AN1322" s="41"/>
      <c r="AO1322" s="41"/>
      <c r="AP1322" s="41"/>
      <c r="AQ1322" s="41"/>
      <c r="AR1322" s="41"/>
      <c r="AS1322" s="41"/>
      <c r="AT1322" s="41"/>
      <c r="AU1322" s="41"/>
      <c r="AV1322" s="41"/>
      <c r="AW1322" s="41"/>
      <c r="AX1322" s="41"/>
      <c r="AY1322" s="41"/>
      <c r="AZ1322" s="41"/>
      <c r="BA1322" s="39"/>
      <c r="BB1322" s="87" t="s">
        <v>1379</v>
      </c>
      <c r="BC1322" s="96">
        <v>300</v>
      </c>
      <c r="BD1322" s="96">
        <v>500</v>
      </c>
      <c r="BE1322" s="96"/>
      <c r="BF1322" s="96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41"/>
      <c r="CA1322" s="41"/>
      <c r="CB1322" s="41"/>
      <c r="CC1322" s="41"/>
      <c r="CD1322" s="41"/>
      <c r="CE1322" s="41"/>
      <c r="CF1322" s="41"/>
      <c r="CG1322" s="41"/>
      <c r="CH1322" s="41"/>
      <c r="CI1322" s="41"/>
      <c r="CJ1322" s="41"/>
      <c r="CK1322" s="41"/>
      <c r="CL1322" s="41"/>
      <c r="CM1322" s="41"/>
      <c r="CN1322" s="41"/>
      <c r="CO1322" s="41"/>
      <c r="CP1322" s="41"/>
      <c r="CQ1322" s="41"/>
      <c r="CR1322" s="41"/>
      <c r="CS1322" s="41"/>
      <c r="CT1322" s="41"/>
      <c r="CU1322" s="41"/>
      <c r="CV1322" s="41"/>
      <c r="CW1322" s="41"/>
      <c r="CX1322" s="41"/>
      <c r="CY1322" s="41"/>
      <c r="CZ1322" s="41"/>
      <c r="DA1322" s="41"/>
      <c r="DB1322" s="41"/>
      <c r="DC1322" s="41"/>
      <c r="DD1322" s="41"/>
      <c r="DE1322" s="41"/>
      <c r="DF1322" s="41"/>
      <c r="DG1322" s="41"/>
      <c r="DH1322" s="39"/>
      <c r="DI1322" s="87" t="s">
        <v>1379</v>
      </c>
      <c r="DJ1322" s="96">
        <v>300</v>
      </c>
      <c r="DK1322" s="96">
        <v>500</v>
      </c>
      <c r="DL1322" s="1"/>
      <c r="DM1322" s="1"/>
      <c r="DN1322" s="1"/>
      <c r="DO1322" s="1"/>
      <c r="DP1322" s="1"/>
      <c r="DQ1322" s="1"/>
      <c r="DR1322" s="1"/>
      <c r="DS1322" s="1"/>
      <c r="DT1322" s="1"/>
      <c r="DU1322" s="1"/>
      <c r="DV1322" s="1"/>
      <c r="DW1322" s="1"/>
      <c r="DX1322" s="1"/>
      <c r="DY1322" s="1"/>
      <c r="DZ1322" s="1"/>
      <c r="EA1322" s="1"/>
      <c r="EB1322" s="1"/>
      <c r="EC1322" s="1"/>
      <c r="ED1322" s="1"/>
      <c r="EE1322" s="1"/>
      <c r="EF1322" s="1"/>
      <c r="EG1322" s="1"/>
      <c r="EH1322" s="1"/>
      <c r="EI1322" s="1"/>
      <c r="EJ1322" s="1"/>
      <c r="EK1322" s="1"/>
      <c r="EL1322" s="1"/>
      <c r="EM1322" s="1"/>
      <c r="EN1322" s="1"/>
      <c r="EO1322" s="1"/>
      <c r="EP1322" s="1"/>
      <c r="EQ1322" s="1"/>
      <c r="ER1322" s="1"/>
      <c r="ES1322" s="1"/>
      <c r="ET1322" s="1"/>
      <c r="EU1322" s="1"/>
      <c r="EV1322" s="1"/>
    </row>
    <row r="1323" spans="2:152" x14ac:dyDescent="0.4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41"/>
      <c r="V1323" s="41"/>
      <c r="W1323" s="41"/>
      <c r="X1323" s="41"/>
      <c r="Y1323" s="41"/>
      <c r="Z1323" s="41"/>
      <c r="AA1323" s="41"/>
      <c r="AB1323" s="41"/>
      <c r="AC1323" s="41"/>
      <c r="AD1323" s="41"/>
      <c r="AE1323" s="41"/>
      <c r="AF1323" s="41"/>
      <c r="AG1323" s="41"/>
      <c r="AH1323" s="41"/>
      <c r="AI1323" s="41"/>
      <c r="AJ1323" s="41"/>
      <c r="AK1323" s="41"/>
      <c r="AL1323" s="41"/>
      <c r="AM1323" s="41"/>
      <c r="AN1323" s="41"/>
      <c r="AO1323" s="41"/>
      <c r="AP1323" s="41"/>
      <c r="AQ1323" s="41"/>
      <c r="AR1323" s="41"/>
      <c r="AS1323" s="41"/>
      <c r="AT1323" s="41"/>
      <c r="AU1323" s="41"/>
      <c r="AV1323" s="41"/>
      <c r="AW1323" s="41"/>
      <c r="AX1323" s="41"/>
      <c r="AY1323" s="41"/>
      <c r="AZ1323" s="41"/>
      <c r="BA1323" s="39"/>
      <c r="BB1323" s="87" t="s">
        <v>1380</v>
      </c>
      <c r="BC1323" s="96">
        <v>500</v>
      </c>
      <c r="BD1323" s="96">
        <v>800</v>
      </c>
      <c r="BE1323" s="96"/>
      <c r="BF1323" s="96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41"/>
      <c r="CA1323" s="41"/>
      <c r="CB1323" s="41"/>
      <c r="CC1323" s="41"/>
      <c r="CD1323" s="41"/>
      <c r="CE1323" s="41"/>
      <c r="CF1323" s="41"/>
      <c r="CG1323" s="41"/>
      <c r="CH1323" s="41"/>
      <c r="CI1323" s="41"/>
      <c r="CJ1323" s="41"/>
      <c r="CK1323" s="41"/>
      <c r="CL1323" s="41"/>
      <c r="CM1323" s="41"/>
      <c r="CN1323" s="41"/>
      <c r="CO1323" s="41"/>
      <c r="CP1323" s="41"/>
      <c r="CQ1323" s="41"/>
      <c r="CR1323" s="41"/>
      <c r="CS1323" s="41"/>
      <c r="CT1323" s="41"/>
      <c r="CU1323" s="41"/>
      <c r="CV1323" s="41"/>
      <c r="CW1323" s="41"/>
      <c r="CX1323" s="41"/>
      <c r="CY1323" s="41"/>
      <c r="CZ1323" s="41"/>
      <c r="DA1323" s="41"/>
      <c r="DB1323" s="41"/>
      <c r="DC1323" s="41"/>
      <c r="DD1323" s="41"/>
      <c r="DE1323" s="41"/>
      <c r="DF1323" s="41"/>
      <c r="DG1323" s="41"/>
      <c r="DH1323" s="39"/>
      <c r="DI1323" s="87" t="s">
        <v>1380</v>
      </c>
      <c r="DJ1323" s="96">
        <v>500</v>
      </c>
      <c r="DK1323" s="96">
        <v>800</v>
      </c>
      <c r="DL1323" s="1"/>
      <c r="DM1323" s="1"/>
      <c r="DN1323" s="1"/>
      <c r="DO1323" s="1"/>
      <c r="DP1323" s="1"/>
      <c r="DQ1323" s="1"/>
      <c r="DR1323" s="1"/>
      <c r="DS1323" s="1"/>
      <c r="DT1323" s="1"/>
      <c r="DU1323" s="1"/>
      <c r="DV1323" s="1"/>
      <c r="DW1323" s="1"/>
      <c r="DX1323" s="1"/>
      <c r="DY1323" s="1"/>
      <c r="DZ1323" s="1"/>
      <c r="EA1323" s="1"/>
      <c r="EB1323" s="1"/>
      <c r="EC1323" s="1"/>
      <c r="ED1323" s="1"/>
      <c r="EE1323" s="1"/>
      <c r="EF1323" s="1"/>
      <c r="EG1323" s="1"/>
      <c r="EH1323" s="1"/>
      <c r="EI1323" s="1"/>
      <c r="EJ1323" s="1"/>
      <c r="EK1323" s="1"/>
      <c r="EL1323" s="1"/>
      <c r="EM1323" s="1"/>
      <c r="EN1323" s="1"/>
      <c r="EO1323" s="1"/>
      <c r="EP1323" s="1"/>
      <c r="EQ1323" s="1"/>
      <c r="ER1323" s="1"/>
      <c r="ES1323" s="1"/>
      <c r="ET1323" s="1"/>
      <c r="EU1323" s="1"/>
      <c r="EV1323" s="1"/>
    </row>
    <row r="1324" spans="2:152" x14ac:dyDescent="0.4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41"/>
      <c r="V1324" s="41"/>
      <c r="W1324" s="41"/>
      <c r="X1324" s="41"/>
      <c r="Y1324" s="41"/>
      <c r="Z1324" s="41"/>
      <c r="AA1324" s="41"/>
      <c r="AB1324" s="41"/>
      <c r="AC1324" s="41"/>
      <c r="AD1324" s="41"/>
      <c r="AE1324" s="41"/>
      <c r="AF1324" s="41"/>
      <c r="AG1324" s="41"/>
      <c r="AH1324" s="41"/>
      <c r="AI1324" s="41"/>
      <c r="AJ1324" s="41"/>
      <c r="AK1324" s="41"/>
      <c r="AL1324" s="41"/>
      <c r="AM1324" s="41"/>
      <c r="AN1324" s="41"/>
      <c r="AO1324" s="41"/>
      <c r="AP1324" s="41"/>
      <c r="AQ1324" s="41"/>
      <c r="AR1324" s="41"/>
      <c r="AS1324" s="41"/>
      <c r="AT1324" s="41"/>
      <c r="AU1324" s="41"/>
      <c r="AV1324" s="41"/>
      <c r="AW1324" s="41"/>
      <c r="AX1324" s="41"/>
      <c r="AY1324" s="41"/>
      <c r="AZ1324" s="41"/>
      <c r="BA1324" s="39"/>
      <c r="BB1324" s="87" t="s">
        <v>1381</v>
      </c>
      <c r="BC1324" s="96">
        <v>800</v>
      </c>
      <c r="BD1324" s="96">
        <v>1100</v>
      </c>
      <c r="BE1324" s="96"/>
      <c r="BF1324" s="96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41"/>
      <c r="CA1324" s="41"/>
      <c r="CB1324" s="41"/>
      <c r="CC1324" s="41"/>
      <c r="CD1324" s="41"/>
      <c r="CE1324" s="41"/>
      <c r="CF1324" s="41"/>
      <c r="CG1324" s="41"/>
      <c r="CH1324" s="41"/>
      <c r="CI1324" s="41"/>
      <c r="CJ1324" s="41"/>
      <c r="CK1324" s="41"/>
      <c r="CL1324" s="41"/>
      <c r="CM1324" s="41"/>
      <c r="CN1324" s="41"/>
      <c r="CO1324" s="41"/>
      <c r="CP1324" s="41"/>
      <c r="CQ1324" s="41"/>
      <c r="CR1324" s="41"/>
      <c r="CS1324" s="41"/>
      <c r="CT1324" s="41"/>
      <c r="CU1324" s="41"/>
      <c r="CV1324" s="41"/>
      <c r="CW1324" s="41"/>
      <c r="CX1324" s="41"/>
      <c r="CY1324" s="41"/>
      <c r="CZ1324" s="41"/>
      <c r="DA1324" s="41"/>
      <c r="DB1324" s="41"/>
      <c r="DC1324" s="41"/>
      <c r="DD1324" s="41"/>
      <c r="DE1324" s="41"/>
      <c r="DF1324" s="41"/>
      <c r="DG1324" s="41"/>
      <c r="DH1324" s="39"/>
      <c r="DI1324" s="87" t="s">
        <v>1381</v>
      </c>
      <c r="DJ1324" s="96">
        <v>800</v>
      </c>
      <c r="DK1324" s="96">
        <v>1100</v>
      </c>
      <c r="DL1324" s="1"/>
      <c r="DM1324" s="1"/>
      <c r="DN1324" s="1"/>
      <c r="DO1324" s="1"/>
      <c r="DP1324" s="1"/>
      <c r="DQ1324" s="1"/>
      <c r="DR1324" s="1"/>
      <c r="DS1324" s="1"/>
      <c r="DT1324" s="1"/>
      <c r="DU1324" s="1"/>
      <c r="DV1324" s="1"/>
      <c r="DW1324" s="1"/>
      <c r="DX1324" s="1"/>
      <c r="DY1324" s="1"/>
      <c r="DZ1324" s="1"/>
      <c r="EA1324" s="1"/>
      <c r="EB1324" s="1"/>
      <c r="EC1324" s="1"/>
      <c r="ED1324" s="1"/>
      <c r="EE1324" s="1"/>
      <c r="EF1324" s="1"/>
      <c r="EG1324" s="1"/>
      <c r="EH1324" s="1"/>
      <c r="EI1324" s="1"/>
      <c r="EJ1324" s="1"/>
      <c r="EK1324" s="1"/>
      <c r="EL1324" s="1"/>
      <c r="EM1324" s="1"/>
      <c r="EN1324" s="1"/>
      <c r="EO1324" s="1"/>
      <c r="EP1324" s="1"/>
      <c r="EQ1324" s="1"/>
      <c r="ER1324" s="1"/>
      <c r="ES1324" s="1"/>
      <c r="ET1324" s="1"/>
      <c r="EU1324" s="1"/>
      <c r="EV1324" s="1"/>
    </row>
    <row r="1325" spans="2:152" x14ac:dyDescent="0.4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41"/>
      <c r="V1325" s="41"/>
      <c r="W1325" s="41"/>
      <c r="X1325" s="41"/>
      <c r="Y1325" s="41"/>
      <c r="Z1325" s="41"/>
      <c r="AA1325" s="41"/>
      <c r="AB1325" s="41"/>
      <c r="AC1325" s="41"/>
      <c r="AD1325" s="41"/>
      <c r="AE1325" s="41"/>
      <c r="AF1325" s="41"/>
      <c r="AG1325" s="41"/>
      <c r="AH1325" s="41"/>
      <c r="AI1325" s="41"/>
      <c r="AJ1325" s="41"/>
      <c r="AK1325" s="41"/>
      <c r="AL1325" s="41"/>
      <c r="AM1325" s="41"/>
      <c r="AN1325" s="41"/>
      <c r="AO1325" s="41"/>
      <c r="AP1325" s="41"/>
      <c r="AQ1325" s="41"/>
      <c r="AR1325" s="41"/>
      <c r="AS1325" s="41"/>
      <c r="AT1325" s="41"/>
      <c r="AU1325" s="41"/>
      <c r="AV1325" s="41"/>
      <c r="AW1325" s="41"/>
      <c r="AX1325" s="41"/>
      <c r="AY1325" s="41"/>
      <c r="AZ1325" s="41"/>
      <c r="BA1325" s="39"/>
      <c r="BB1325" s="87" t="s">
        <v>1382</v>
      </c>
      <c r="BC1325" s="96">
        <v>1100</v>
      </c>
      <c r="BD1325" s="96">
        <v>1400</v>
      </c>
      <c r="BE1325" s="96"/>
      <c r="BF1325" s="96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41"/>
      <c r="CA1325" s="41"/>
      <c r="CB1325" s="41"/>
      <c r="CC1325" s="41"/>
      <c r="CD1325" s="41"/>
      <c r="CE1325" s="41"/>
      <c r="CF1325" s="41"/>
      <c r="CG1325" s="41"/>
      <c r="CH1325" s="41"/>
      <c r="CI1325" s="41"/>
      <c r="CJ1325" s="41"/>
      <c r="CK1325" s="41"/>
      <c r="CL1325" s="41"/>
      <c r="CM1325" s="41"/>
      <c r="CN1325" s="41"/>
      <c r="CO1325" s="41"/>
      <c r="CP1325" s="41"/>
      <c r="CQ1325" s="41"/>
      <c r="CR1325" s="41"/>
      <c r="CS1325" s="41"/>
      <c r="CT1325" s="41"/>
      <c r="CU1325" s="41"/>
      <c r="CV1325" s="41"/>
      <c r="CW1325" s="41"/>
      <c r="CX1325" s="41"/>
      <c r="CY1325" s="41"/>
      <c r="CZ1325" s="41"/>
      <c r="DA1325" s="41"/>
      <c r="DB1325" s="41"/>
      <c r="DC1325" s="41"/>
      <c r="DD1325" s="41"/>
      <c r="DE1325" s="41"/>
      <c r="DF1325" s="41"/>
      <c r="DG1325" s="41"/>
      <c r="DH1325" s="39"/>
      <c r="DI1325" s="87" t="s">
        <v>1382</v>
      </c>
      <c r="DJ1325" s="96">
        <v>1100</v>
      </c>
      <c r="DK1325" s="96">
        <v>1400</v>
      </c>
      <c r="DL1325" s="1"/>
      <c r="DM1325" s="1"/>
      <c r="DN1325" s="1"/>
      <c r="DO1325" s="1"/>
      <c r="DP1325" s="1"/>
      <c r="DQ1325" s="1"/>
      <c r="DR1325" s="1"/>
      <c r="DS1325" s="1"/>
      <c r="DT1325" s="1"/>
      <c r="DU1325" s="1"/>
      <c r="DV1325" s="1"/>
      <c r="DW1325" s="1"/>
      <c r="DX1325" s="1"/>
      <c r="DY1325" s="1"/>
      <c r="DZ1325" s="1"/>
      <c r="EA1325" s="1"/>
      <c r="EB1325" s="1"/>
      <c r="EC1325" s="1"/>
      <c r="ED1325" s="1"/>
      <c r="EE1325" s="1"/>
      <c r="EF1325" s="1"/>
      <c r="EG1325" s="1"/>
      <c r="EH1325" s="1"/>
      <c r="EI1325" s="1"/>
      <c r="EJ1325" s="1"/>
      <c r="EK1325" s="1"/>
      <c r="EL1325" s="1"/>
      <c r="EM1325" s="1"/>
      <c r="EN1325" s="1"/>
      <c r="EO1325" s="1"/>
      <c r="EP1325" s="1"/>
      <c r="EQ1325" s="1"/>
      <c r="ER1325" s="1"/>
      <c r="ES1325" s="1"/>
      <c r="ET1325" s="1"/>
      <c r="EU1325" s="1"/>
      <c r="EV1325" s="1"/>
    </row>
    <row r="1326" spans="2:152" x14ac:dyDescent="0.4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41"/>
      <c r="V1326" s="41"/>
      <c r="W1326" s="41"/>
      <c r="X1326" s="41"/>
      <c r="Y1326" s="41"/>
      <c r="Z1326" s="41"/>
      <c r="AA1326" s="41"/>
      <c r="AB1326" s="41"/>
      <c r="AC1326" s="41"/>
      <c r="AD1326" s="41"/>
      <c r="AE1326" s="41"/>
      <c r="AF1326" s="41"/>
      <c r="AG1326" s="41"/>
      <c r="AH1326" s="41"/>
      <c r="AI1326" s="41"/>
      <c r="AJ1326" s="41"/>
      <c r="AK1326" s="41"/>
      <c r="AL1326" s="41"/>
      <c r="AM1326" s="41"/>
      <c r="AN1326" s="41"/>
      <c r="AO1326" s="41"/>
      <c r="AP1326" s="41"/>
      <c r="AQ1326" s="41"/>
      <c r="AR1326" s="41"/>
      <c r="AS1326" s="41"/>
      <c r="AT1326" s="41"/>
      <c r="AU1326" s="41"/>
      <c r="AV1326" s="41"/>
      <c r="AW1326" s="41"/>
      <c r="AX1326" s="41"/>
      <c r="AY1326" s="41"/>
      <c r="AZ1326" s="41"/>
      <c r="BA1326" s="39"/>
      <c r="BB1326" s="87" t="s">
        <v>1383</v>
      </c>
      <c r="BC1326" s="96">
        <v>1400</v>
      </c>
      <c r="BD1326" s="96">
        <v>1700</v>
      </c>
      <c r="BE1326" s="96"/>
      <c r="BF1326" s="96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41"/>
      <c r="CA1326" s="41"/>
      <c r="CB1326" s="41"/>
      <c r="CC1326" s="41"/>
      <c r="CD1326" s="41"/>
      <c r="CE1326" s="41"/>
      <c r="CF1326" s="41"/>
      <c r="CG1326" s="41"/>
      <c r="CH1326" s="41"/>
      <c r="CI1326" s="41"/>
      <c r="CJ1326" s="41"/>
      <c r="CK1326" s="41"/>
      <c r="CL1326" s="41"/>
      <c r="CM1326" s="41"/>
      <c r="CN1326" s="41"/>
      <c r="CO1326" s="41"/>
      <c r="CP1326" s="41"/>
      <c r="CQ1326" s="41"/>
      <c r="CR1326" s="41"/>
      <c r="CS1326" s="41"/>
      <c r="CT1326" s="41"/>
      <c r="CU1326" s="41"/>
      <c r="CV1326" s="41"/>
      <c r="CW1326" s="41"/>
      <c r="CX1326" s="41"/>
      <c r="CY1326" s="41"/>
      <c r="CZ1326" s="41"/>
      <c r="DA1326" s="41"/>
      <c r="DB1326" s="41"/>
      <c r="DC1326" s="41"/>
      <c r="DD1326" s="41"/>
      <c r="DE1326" s="41"/>
      <c r="DF1326" s="41"/>
      <c r="DG1326" s="41"/>
      <c r="DH1326" s="39"/>
      <c r="DI1326" s="87" t="s">
        <v>1383</v>
      </c>
      <c r="DJ1326" s="96">
        <v>1400</v>
      </c>
      <c r="DK1326" s="96">
        <v>1700</v>
      </c>
      <c r="DL1326" s="1"/>
      <c r="DM1326" s="1"/>
      <c r="DN1326" s="1"/>
      <c r="DO1326" s="1"/>
      <c r="DP1326" s="1"/>
      <c r="DQ1326" s="1"/>
      <c r="DR1326" s="1"/>
      <c r="DS1326" s="1"/>
      <c r="DT1326" s="1"/>
      <c r="DU1326" s="1"/>
      <c r="DV1326" s="1"/>
      <c r="DW1326" s="1"/>
      <c r="DX1326" s="1"/>
      <c r="DY1326" s="1"/>
      <c r="DZ1326" s="1"/>
      <c r="EA1326" s="1"/>
      <c r="EB1326" s="1"/>
      <c r="EC1326" s="1"/>
      <c r="ED1326" s="1"/>
      <c r="EE1326" s="1"/>
      <c r="EF1326" s="1"/>
      <c r="EG1326" s="1"/>
      <c r="EH1326" s="1"/>
      <c r="EI1326" s="1"/>
      <c r="EJ1326" s="1"/>
      <c r="EK1326" s="1"/>
      <c r="EL1326" s="1"/>
      <c r="EM1326" s="1"/>
      <c r="EN1326" s="1"/>
      <c r="EO1326" s="1"/>
      <c r="EP1326" s="1"/>
      <c r="EQ1326" s="1"/>
      <c r="ER1326" s="1"/>
      <c r="ES1326" s="1"/>
      <c r="ET1326" s="1"/>
      <c r="EU1326" s="1"/>
      <c r="EV1326" s="1"/>
    </row>
    <row r="1327" spans="2:152" x14ac:dyDescent="0.4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41"/>
      <c r="V1327" s="41"/>
      <c r="W1327" s="41"/>
      <c r="X1327" s="41"/>
      <c r="Y1327" s="41"/>
      <c r="Z1327" s="41"/>
      <c r="AA1327" s="41"/>
      <c r="AB1327" s="41"/>
      <c r="AC1327" s="41"/>
      <c r="AD1327" s="41"/>
      <c r="AE1327" s="41"/>
      <c r="AF1327" s="41"/>
      <c r="AG1327" s="41"/>
      <c r="AH1327" s="41"/>
      <c r="AI1327" s="41"/>
      <c r="AJ1327" s="41"/>
      <c r="AK1327" s="41"/>
      <c r="AL1327" s="41"/>
      <c r="AM1327" s="41"/>
      <c r="AN1327" s="41"/>
      <c r="AO1327" s="41"/>
      <c r="AP1327" s="41"/>
      <c r="AQ1327" s="41"/>
      <c r="AR1327" s="41"/>
      <c r="AS1327" s="41"/>
      <c r="AT1327" s="41"/>
      <c r="AU1327" s="41"/>
      <c r="AV1327" s="41"/>
      <c r="AW1327" s="41"/>
      <c r="AX1327" s="41"/>
      <c r="AY1327" s="41"/>
      <c r="AZ1327" s="41"/>
      <c r="BA1327" s="39"/>
      <c r="BB1327" s="87" t="s">
        <v>1384</v>
      </c>
      <c r="BC1327" s="96">
        <v>1700</v>
      </c>
      <c r="BD1327" s="96">
        <v>2000</v>
      </c>
      <c r="BE1327" s="96"/>
      <c r="BF1327" s="96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41"/>
      <c r="CA1327" s="41"/>
      <c r="CB1327" s="41"/>
      <c r="CC1327" s="41"/>
      <c r="CD1327" s="41"/>
      <c r="CE1327" s="41"/>
      <c r="CF1327" s="41"/>
      <c r="CG1327" s="41"/>
      <c r="CH1327" s="41"/>
      <c r="CI1327" s="41"/>
      <c r="CJ1327" s="41"/>
      <c r="CK1327" s="41"/>
      <c r="CL1327" s="41"/>
      <c r="CM1327" s="41"/>
      <c r="CN1327" s="41"/>
      <c r="CO1327" s="41"/>
      <c r="CP1327" s="41"/>
      <c r="CQ1327" s="41"/>
      <c r="CR1327" s="41"/>
      <c r="CS1327" s="41"/>
      <c r="CT1327" s="41"/>
      <c r="CU1327" s="41"/>
      <c r="CV1327" s="41"/>
      <c r="CW1327" s="41"/>
      <c r="CX1327" s="41"/>
      <c r="CY1327" s="41"/>
      <c r="CZ1327" s="41"/>
      <c r="DA1327" s="41"/>
      <c r="DB1327" s="41"/>
      <c r="DC1327" s="41"/>
      <c r="DD1327" s="41"/>
      <c r="DE1327" s="41"/>
      <c r="DF1327" s="41"/>
      <c r="DG1327" s="41"/>
      <c r="DH1327" s="39"/>
      <c r="DI1327" s="87" t="s">
        <v>1384</v>
      </c>
      <c r="DJ1327" s="96">
        <v>1700</v>
      </c>
      <c r="DK1327" s="96">
        <v>2000</v>
      </c>
      <c r="DL1327" s="1"/>
      <c r="DM1327" s="1"/>
      <c r="DN1327" s="1"/>
      <c r="DO1327" s="1"/>
      <c r="DP1327" s="1"/>
      <c r="DQ1327" s="1"/>
      <c r="DR1327" s="1"/>
      <c r="DS1327" s="1"/>
      <c r="DT1327" s="1"/>
      <c r="DU1327" s="1"/>
      <c r="DV1327" s="1"/>
      <c r="DW1327" s="1"/>
      <c r="DX1327" s="1"/>
      <c r="DY1327" s="1"/>
      <c r="DZ1327" s="1"/>
      <c r="EA1327" s="1"/>
      <c r="EB1327" s="1"/>
      <c r="EC1327" s="1"/>
      <c r="ED1327" s="1"/>
      <c r="EE1327" s="1"/>
      <c r="EF1327" s="1"/>
      <c r="EG1327" s="1"/>
      <c r="EH1327" s="1"/>
      <c r="EI1327" s="1"/>
      <c r="EJ1327" s="1"/>
      <c r="EK1327" s="1"/>
      <c r="EL1327" s="1"/>
      <c r="EM1327" s="1"/>
      <c r="EN1327" s="1"/>
      <c r="EO1327" s="1"/>
      <c r="EP1327" s="1"/>
      <c r="EQ1327" s="1"/>
      <c r="ER1327" s="1"/>
      <c r="ES1327" s="1"/>
      <c r="ET1327" s="1"/>
      <c r="EU1327" s="1"/>
      <c r="EV1327" s="1"/>
    </row>
    <row r="1328" spans="2:152" x14ac:dyDescent="0.4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41"/>
      <c r="V1328" s="41"/>
      <c r="W1328" s="41"/>
      <c r="X1328" s="41"/>
      <c r="Y1328" s="41"/>
      <c r="Z1328" s="41"/>
      <c r="AA1328" s="41"/>
      <c r="AB1328" s="41"/>
      <c r="AC1328" s="41"/>
      <c r="AD1328" s="41"/>
      <c r="AE1328" s="41"/>
      <c r="AF1328" s="41"/>
      <c r="AG1328" s="41"/>
      <c r="AH1328" s="41"/>
      <c r="AI1328" s="41"/>
      <c r="AJ1328" s="41"/>
      <c r="AK1328" s="41"/>
      <c r="AL1328" s="41"/>
      <c r="AM1328" s="41"/>
      <c r="AN1328" s="41"/>
      <c r="AO1328" s="41"/>
      <c r="AP1328" s="41"/>
      <c r="AQ1328" s="41"/>
      <c r="AR1328" s="41"/>
      <c r="AS1328" s="41"/>
      <c r="AT1328" s="41"/>
      <c r="AU1328" s="41"/>
      <c r="AV1328" s="41"/>
      <c r="AW1328" s="41"/>
      <c r="AX1328" s="41"/>
      <c r="AY1328" s="41"/>
      <c r="AZ1328" s="41"/>
      <c r="BA1328" s="39"/>
      <c r="BB1328" s="87" t="s">
        <v>1385</v>
      </c>
      <c r="BC1328" s="96">
        <v>2000</v>
      </c>
      <c r="BD1328" s="96">
        <v>2300</v>
      </c>
      <c r="BE1328" s="96"/>
      <c r="BF1328" s="96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41"/>
      <c r="CA1328" s="41"/>
      <c r="CB1328" s="41"/>
      <c r="CC1328" s="41"/>
      <c r="CD1328" s="41"/>
      <c r="CE1328" s="41"/>
      <c r="CF1328" s="41"/>
      <c r="CG1328" s="41"/>
      <c r="CH1328" s="41"/>
      <c r="CI1328" s="41"/>
      <c r="CJ1328" s="41"/>
      <c r="CK1328" s="41"/>
      <c r="CL1328" s="41"/>
      <c r="CM1328" s="41"/>
      <c r="CN1328" s="41"/>
      <c r="CO1328" s="41"/>
      <c r="CP1328" s="41"/>
      <c r="CQ1328" s="41"/>
      <c r="CR1328" s="41"/>
      <c r="CS1328" s="41"/>
      <c r="CT1328" s="41"/>
      <c r="CU1328" s="41"/>
      <c r="CV1328" s="41"/>
      <c r="CW1328" s="41"/>
      <c r="CX1328" s="41"/>
      <c r="CY1328" s="41"/>
      <c r="CZ1328" s="41"/>
      <c r="DA1328" s="41"/>
      <c r="DB1328" s="41"/>
      <c r="DC1328" s="41"/>
      <c r="DD1328" s="41"/>
      <c r="DE1328" s="41"/>
      <c r="DF1328" s="41"/>
      <c r="DG1328" s="41"/>
      <c r="DH1328" s="39"/>
      <c r="DI1328" s="87" t="s">
        <v>1385</v>
      </c>
      <c r="DJ1328" s="96">
        <v>2000</v>
      </c>
      <c r="DK1328" s="96">
        <v>2300</v>
      </c>
      <c r="DL1328" s="1"/>
      <c r="DM1328" s="1"/>
      <c r="DN1328" s="1"/>
      <c r="DO1328" s="1"/>
      <c r="DP1328" s="1"/>
      <c r="DQ1328" s="1"/>
      <c r="DR1328" s="1"/>
      <c r="DS1328" s="1"/>
      <c r="DT1328" s="1"/>
      <c r="DU1328" s="1"/>
      <c r="DV1328" s="1"/>
      <c r="DW1328" s="1"/>
      <c r="DX1328" s="1"/>
      <c r="DY1328" s="1"/>
      <c r="DZ1328" s="1"/>
      <c r="EA1328" s="1"/>
      <c r="EB1328" s="1"/>
      <c r="EC1328" s="1"/>
      <c r="ED1328" s="1"/>
      <c r="EE1328" s="1"/>
      <c r="EF1328" s="1"/>
      <c r="EG1328" s="1"/>
      <c r="EH1328" s="1"/>
      <c r="EI1328" s="1"/>
      <c r="EJ1328" s="1"/>
      <c r="EK1328" s="1"/>
      <c r="EL1328" s="1"/>
      <c r="EM1328" s="1"/>
      <c r="EN1328" s="1"/>
      <c r="EO1328" s="1"/>
      <c r="EP1328" s="1"/>
      <c r="EQ1328" s="1"/>
      <c r="ER1328" s="1"/>
      <c r="ES1328" s="1"/>
      <c r="ET1328" s="1"/>
      <c r="EU1328" s="1"/>
      <c r="EV1328" s="1"/>
    </row>
    <row r="1329" spans="2:152" x14ac:dyDescent="0.4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41"/>
      <c r="V1329" s="41"/>
      <c r="W1329" s="41"/>
      <c r="X1329" s="41"/>
      <c r="Y1329" s="41"/>
      <c r="Z1329" s="41"/>
      <c r="AA1329" s="41"/>
      <c r="AB1329" s="41"/>
      <c r="AC1329" s="41"/>
      <c r="AD1329" s="41"/>
      <c r="AE1329" s="41"/>
      <c r="AF1329" s="41"/>
      <c r="AG1329" s="41"/>
      <c r="AH1329" s="41"/>
      <c r="AI1329" s="41"/>
      <c r="AJ1329" s="41"/>
      <c r="AK1329" s="41"/>
      <c r="AL1329" s="41"/>
      <c r="AM1329" s="41"/>
      <c r="AN1329" s="41"/>
      <c r="AO1329" s="41"/>
      <c r="AP1329" s="41"/>
      <c r="AQ1329" s="41"/>
      <c r="AR1329" s="41"/>
      <c r="AS1329" s="41"/>
      <c r="AT1329" s="41"/>
      <c r="AU1329" s="41"/>
      <c r="AV1329" s="41"/>
      <c r="AW1329" s="41"/>
      <c r="AX1329" s="41"/>
      <c r="AY1329" s="41"/>
      <c r="AZ1329" s="41"/>
      <c r="BA1329" s="39"/>
      <c r="BB1329" s="87" t="s">
        <v>1386</v>
      </c>
      <c r="BC1329" s="96">
        <v>2300</v>
      </c>
      <c r="BD1329" s="96">
        <v>2600</v>
      </c>
      <c r="BE1329" s="96"/>
      <c r="BF1329" s="96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41"/>
      <c r="CA1329" s="41"/>
      <c r="CB1329" s="41"/>
      <c r="CC1329" s="41"/>
      <c r="CD1329" s="41"/>
      <c r="CE1329" s="41"/>
      <c r="CF1329" s="41"/>
      <c r="CG1329" s="41"/>
      <c r="CH1329" s="41"/>
      <c r="CI1329" s="41"/>
      <c r="CJ1329" s="41"/>
      <c r="CK1329" s="41"/>
      <c r="CL1329" s="41"/>
      <c r="CM1329" s="41"/>
      <c r="CN1329" s="41"/>
      <c r="CO1329" s="41"/>
      <c r="CP1329" s="41"/>
      <c r="CQ1329" s="41"/>
      <c r="CR1329" s="41"/>
      <c r="CS1329" s="41"/>
      <c r="CT1329" s="41"/>
      <c r="CU1329" s="41"/>
      <c r="CV1329" s="41"/>
      <c r="CW1329" s="41"/>
      <c r="CX1329" s="41"/>
      <c r="CY1329" s="41"/>
      <c r="CZ1329" s="41"/>
      <c r="DA1329" s="41"/>
      <c r="DB1329" s="41"/>
      <c r="DC1329" s="41"/>
      <c r="DD1329" s="41"/>
      <c r="DE1329" s="41"/>
      <c r="DF1329" s="41"/>
      <c r="DG1329" s="41"/>
      <c r="DH1329" s="39"/>
      <c r="DI1329" s="87" t="s">
        <v>1386</v>
      </c>
      <c r="DJ1329" s="96">
        <v>2300</v>
      </c>
      <c r="DK1329" s="96">
        <v>2600</v>
      </c>
      <c r="DL1329" s="1"/>
      <c r="DM1329" s="1"/>
      <c r="DN1329" s="1"/>
      <c r="DO1329" s="1"/>
      <c r="DP1329" s="1"/>
      <c r="DQ1329" s="1"/>
      <c r="DR1329" s="1"/>
      <c r="DS1329" s="1"/>
      <c r="DT1329" s="1"/>
      <c r="DU1329" s="1"/>
      <c r="DV1329" s="1"/>
      <c r="DW1329" s="1"/>
      <c r="DX1329" s="1"/>
      <c r="DY1329" s="1"/>
      <c r="DZ1329" s="1"/>
      <c r="EA1329" s="1"/>
      <c r="EB1329" s="1"/>
      <c r="EC1329" s="1"/>
      <c r="ED1329" s="1"/>
      <c r="EE1329" s="1"/>
      <c r="EF1329" s="1"/>
      <c r="EG1329" s="1"/>
      <c r="EH1329" s="1"/>
      <c r="EI1329" s="1"/>
      <c r="EJ1329" s="1"/>
      <c r="EK1329" s="1"/>
      <c r="EL1329" s="1"/>
      <c r="EM1329" s="1"/>
      <c r="EN1329" s="1"/>
      <c r="EO1329" s="1"/>
      <c r="EP1329" s="1"/>
      <c r="EQ1329" s="1"/>
      <c r="ER1329" s="1"/>
      <c r="ES1329" s="1"/>
      <c r="ET1329" s="1"/>
      <c r="EU1329" s="1"/>
      <c r="EV1329" s="1"/>
    </row>
    <row r="1330" spans="2:152" x14ac:dyDescent="0.4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41"/>
      <c r="V1330" s="41"/>
      <c r="W1330" s="41"/>
      <c r="X1330" s="41"/>
      <c r="Y1330" s="41"/>
      <c r="Z1330" s="41"/>
      <c r="AA1330" s="41"/>
      <c r="AB1330" s="41"/>
      <c r="AC1330" s="41"/>
      <c r="AD1330" s="41"/>
      <c r="AE1330" s="41"/>
      <c r="AF1330" s="41"/>
      <c r="AG1330" s="41"/>
      <c r="AH1330" s="41"/>
      <c r="AI1330" s="41"/>
      <c r="AJ1330" s="41"/>
      <c r="AK1330" s="41"/>
      <c r="AL1330" s="41"/>
      <c r="AM1330" s="41"/>
      <c r="AN1330" s="41"/>
      <c r="AO1330" s="41"/>
      <c r="AP1330" s="41"/>
      <c r="AQ1330" s="41"/>
      <c r="AR1330" s="41"/>
      <c r="AS1330" s="41"/>
      <c r="AT1330" s="41"/>
      <c r="AU1330" s="41"/>
      <c r="AV1330" s="41"/>
      <c r="AW1330" s="41"/>
      <c r="AX1330" s="41"/>
      <c r="AY1330" s="41"/>
      <c r="AZ1330" s="41"/>
      <c r="BA1330" s="39"/>
      <c r="BB1330" s="87" t="s">
        <v>1387</v>
      </c>
      <c r="BC1330" s="88">
        <v>1630</v>
      </c>
      <c r="BD1330" s="88">
        <v>2330</v>
      </c>
      <c r="BE1330" s="88"/>
      <c r="BF1330" s="88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41"/>
      <c r="CA1330" s="41"/>
      <c r="CB1330" s="41"/>
      <c r="CC1330" s="41"/>
      <c r="CD1330" s="41"/>
      <c r="CE1330" s="41"/>
      <c r="CF1330" s="41"/>
      <c r="CG1330" s="41"/>
      <c r="CH1330" s="41"/>
      <c r="CI1330" s="41"/>
      <c r="CJ1330" s="41"/>
      <c r="CK1330" s="41"/>
      <c r="CL1330" s="41"/>
      <c r="CM1330" s="41"/>
      <c r="CN1330" s="41"/>
      <c r="CO1330" s="41"/>
      <c r="CP1330" s="41"/>
      <c r="CQ1330" s="41"/>
      <c r="CR1330" s="41"/>
      <c r="CS1330" s="41"/>
      <c r="CT1330" s="41"/>
      <c r="CU1330" s="41"/>
      <c r="CV1330" s="41"/>
      <c r="CW1330" s="41"/>
      <c r="CX1330" s="41"/>
      <c r="CY1330" s="41"/>
      <c r="CZ1330" s="41"/>
      <c r="DA1330" s="41"/>
      <c r="DB1330" s="41"/>
      <c r="DC1330" s="41"/>
      <c r="DD1330" s="41"/>
      <c r="DE1330" s="41"/>
      <c r="DF1330" s="41"/>
      <c r="DG1330" s="41"/>
      <c r="DH1330" s="39"/>
      <c r="DI1330" s="87" t="s">
        <v>1387</v>
      </c>
      <c r="DJ1330" s="88">
        <v>1630</v>
      </c>
      <c r="DK1330" s="88">
        <v>2330</v>
      </c>
      <c r="DL1330" s="1"/>
      <c r="DM1330" s="1"/>
      <c r="DN1330" s="1"/>
      <c r="DO1330" s="1"/>
      <c r="DP1330" s="1"/>
      <c r="DQ1330" s="1"/>
      <c r="DR1330" s="1"/>
      <c r="DS1330" s="1"/>
      <c r="DT1330" s="1"/>
      <c r="DU1330" s="1"/>
      <c r="DV1330" s="1"/>
      <c r="DW1330" s="1"/>
      <c r="DX1330" s="1"/>
      <c r="DY1330" s="1"/>
      <c r="DZ1330" s="1"/>
      <c r="EA1330" s="1"/>
      <c r="EB1330" s="1"/>
      <c r="EC1330" s="1"/>
      <c r="ED1330" s="1"/>
      <c r="EE1330" s="1"/>
      <c r="EF1330" s="1"/>
      <c r="EG1330" s="1"/>
      <c r="EH1330" s="1"/>
      <c r="EI1330" s="1"/>
      <c r="EJ1330" s="1"/>
      <c r="EK1330" s="1"/>
      <c r="EL1330" s="1"/>
      <c r="EM1330" s="1"/>
      <c r="EN1330" s="1"/>
      <c r="EO1330" s="1"/>
      <c r="EP1330" s="1"/>
      <c r="EQ1330" s="1"/>
      <c r="ER1330" s="1"/>
      <c r="ES1330" s="1"/>
      <c r="ET1330" s="1"/>
      <c r="EU1330" s="1"/>
      <c r="EV1330" s="1"/>
    </row>
    <row r="1331" spans="2:152" x14ac:dyDescent="0.4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41"/>
      <c r="V1331" s="41"/>
      <c r="W1331" s="41"/>
      <c r="X1331" s="41"/>
      <c r="Y1331" s="41"/>
      <c r="Z1331" s="41"/>
      <c r="AA1331" s="41"/>
      <c r="AB1331" s="41"/>
      <c r="AC1331" s="41"/>
      <c r="AD1331" s="41"/>
      <c r="AE1331" s="41"/>
      <c r="AF1331" s="41"/>
      <c r="AG1331" s="41"/>
      <c r="AH1331" s="41"/>
      <c r="AI1331" s="41"/>
      <c r="AJ1331" s="41"/>
      <c r="AK1331" s="41"/>
      <c r="AL1331" s="41"/>
      <c r="AM1331" s="41"/>
      <c r="AN1331" s="41"/>
      <c r="AO1331" s="41"/>
      <c r="AP1331" s="41"/>
      <c r="AQ1331" s="41"/>
      <c r="AR1331" s="41"/>
      <c r="AS1331" s="41"/>
      <c r="AT1331" s="41"/>
      <c r="AU1331" s="41"/>
      <c r="AV1331" s="41"/>
      <c r="AW1331" s="41"/>
      <c r="AX1331" s="41"/>
      <c r="AY1331" s="41"/>
      <c r="AZ1331" s="41"/>
      <c r="BA1331" s="39"/>
      <c r="BB1331" s="87" t="s">
        <v>1388</v>
      </c>
      <c r="BC1331" s="96">
        <v>200</v>
      </c>
      <c r="BD1331" s="96">
        <v>400</v>
      </c>
      <c r="BE1331" s="96"/>
      <c r="BF1331" s="96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41"/>
      <c r="CA1331" s="41"/>
      <c r="CB1331" s="41"/>
      <c r="CC1331" s="41"/>
      <c r="CD1331" s="41"/>
      <c r="CE1331" s="41"/>
      <c r="CF1331" s="41"/>
      <c r="CG1331" s="41"/>
      <c r="CH1331" s="41"/>
      <c r="CI1331" s="41"/>
      <c r="CJ1331" s="41"/>
      <c r="CK1331" s="41"/>
      <c r="CL1331" s="41"/>
      <c r="CM1331" s="41"/>
      <c r="CN1331" s="41"/>
      <c r="CO1331" s="41"/>
      <c r="CP1331" s="41"/>
      <c r="CQ1331" s="41"/>
      <c r="CR1331" s="41"/>
      <c r="CS1331" s="41"/>
      <c r="CT1331" s="41"/>
      <c r="CU1331" s="41"/>
      <c r="CV1331" s="41"/>
      <c r="CW1331" s="41"/>
      <c r="CX1331" s="41"/>
      <c r="CY1331" s="41"/>
      <c r="CZ1331" s="41"/>
      <c r="DA1331" s="41"/>
      <c r="DB1331" s="41"/>
      <c r="DC1331" s="41"/>
      <c r="DD1331" s="41"/>
      <c r="DE1331" s="41"/>
      <c r="DF1331" s="41"/>
      <c r="DG1331" s="41"/>
      <c r="DH1331" s="39"/>
      <c r="DI1331" s="87" t="s">
        <v>1388</v>
      </c>
      <c r="DJ1331" s="96">
        <v>200</v>
      </c>
      <c r="DK1331" s="96">
        <v>400</v>
      </c>
      <c r="DL1331" s="1"/>
      <c r="DM1331" s="1"/>
      <c r="DN1331" s="1"/>
      <c r="DO1331" s="1"/>
      <c r="DP1331" s="1"/>
      <c r="DQ1331" s="1"/>
      <c r="DR1331" s="1"/>
      <c r="DS1331" s="1"/>
      <c r="DT1331" s="1"/>
      <c r="DU1331" s="1"/>
      <c r="DV1331" s="1"/>
      <c r="DW1331" s="1"/>
      <c r="DX1331" s="1"/>
      <c r="DY1331" s="1"/>
      <c r="DZ1331" s="1"/>
      <c r="EA1331" s="1"/>
      <c r="EB1331" s="1"/>
      <c r="EC1331" s="1"/>
      <c r="ED1331" s="1"/>
      <c r="EE1331" s="1"/>
      <c r="EF1331" s="1"/>
      <c r="EG1331" s="1"/>
      <c r="EH1331" s="1"/>
      <c r="EI1331" s="1"/>
      <c r="EJ1331" s="1"/>
      <c r="EK1331" s="1"/>
      <c r="EL1331" s="1"/>
      <c r="EM1331" s="1"/>
      <c r="EN1331" s="1"/>
      <c r="EO1331" s="1"/>
      <c r="EP1331" s="1"/>
      <c r="EQ1331" s="1"/>
      <c r="ER1331" s="1"/>
      <c r="ES1331" s="1"/>
      <c r="ET1331" s="1"/>
      <c r="EU1331" s="1"/>
      <c r="EV1331" s="1"/>
    </row>
    <row r="1332" spans="2:152" x14ac:dyDescent="0.4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41"/>
      <c r="V1332" s="41"/>
      <c r="W1332" s="41"/>
      <c r="X1332" s="41"/>
      <c r="Y1332" s="41"/>
      <c r="Z1332" s="41"/>
      <c r="AA1332" s="41"/>
      <c r="AB1332" s="41"/>
      <c r="AC1332" s="41"/>
      <c r="AD1332" s="41"/>
      <c r="AE1332" s="41"/>
      <c r="AF1332" s="41"/>
      <c r="AG1332" s="41"/>
      <c r="AH1332" s="41"/>
      <c r="AI1332" s="41"/>
      <c r="AJ1332" s="41"/>
      <c r="AK1332" s="41"/>
      <c r="AL1332" s="41"/>
      <c r="AM1332" s="41"/>
      <c r="AN1332" s="41"/>
      <c r="AO1332" s="41"/>
      <c r="AP1332" s="41"/>
      <c r="AQ1332" s="41"/>
      <c r="AR1332" s="41"/>
      <c r="AS1332" s="41"/>
      <c r="AT1332" s="41"/>
      <c r="AU1332" s="41"/>
      <c r="AV1332" s="41"/>
      <c r="AW1332" s="41"/>
      <c r="AX1332" s="41"/>
      <c r="AY1332" s="41"/>
      <c r="AZ1332" s="41"/>
      <c r="BA1332" s="39"/>
      <c r="BB1332" s="87" t="s">
        <v>1389</v>
      </c>
      <c r="BC1332" s="96">
        <v>5200</v>
      </c>
      <c r="BD1332" s="96">
        <v>5800</v>
      </c>
      <c r="BE1332" s="96"/>
      <c r="BF1332" s="96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41"/>
      <c r="CA1332" s="41"/>
      <c r="CB1332" s="41"/>
      <c r="CC1332" s="41"/>
      <c r="CD1332" s="41"/>
      <c r="CE1332" s="41"/>
      <c r="CF1332" s="41"/>
      <c r="CG1332" s="41"/>
      <c r="CH1332" s="41"/>
      <c r="CI1332" s="41"/>
      <c r="CJ1332" s="41"/>
      <c r="CK1332" s="41"/>
      <c r="CL1332" s="41"/>
      <c r="CM1332" s="41"/>
      <c r="CN1332" s="41"/>
      <c r="CO1332" s="41"/>
      <c r="CP1332" s="41"/>
      <c r="CQ1332" s="41"/>
      <c r="CR1332" s="41"/>
      <c r="CS1332" s="41"/>
      <c r="CT1332" s="41"/>
      <c r="CU1332" s="41"/>
      <c r="CV1332" s="41"/>
      <c r="CW1332" s="41"/>
      <c r="CX1332" s="41"/>
      <c r="CY1332" s="41"/>
      <c r="CZ1332" s="41"/>
      <c r="DA1332" s="41"/>
      <c r="DB1332" s="41"/>
      <c r="DC1332" s="41"/>
      <c r="DD1332" s="41"/>
      <c r="DE1332" s="41"/>
      <c r="DF1332" s="41"/>
      <c r="DG1332" s="41"/>
      <c r="DH1332" s="39"/>
      <c r="DI1332" s="87" t="s">
        <v>1389</v>
      </c>
      <c r="DJ1332" s="96">
        <v>5200</v>
      </c>
      <c r="DK1332" s="96">
        <v>5800</v>
      </c>
      <c r="DL1332" s="1"/>
      <c r="DM1332" s="1"/>
      <c r="DN1332" s="1"/>
      <c r="DO1332" s="1"/>
      <c r="DP1332" s="1"/>
      <c r="DQ1332" s="1"/>
      <c r="DR1332" s="1"/>
      <c r="DS1332" s="1"/>
      <c r="DT1332" s="1"/>
      <c r="DU1332" s="1"/>
      <c r="DV1332" s="1"/>
      <c r="DW1332" s="1"/>
      <c r="DX1332" s="1"/>
      <c r="DY1332" s="1"/>
      <c r="DZ1332" s="1"/>
      <c r="EA1332" s="1"/>
      <c r="EB1332" s="1"/>
      <c r="EC1332" s="1"/>
      <c r="ED1332" s="1"/>
      <c r="EE1332" s="1"/>
      <c r="EF1332" s="1"/>
      <c r="EG1332" s="1"/>
      <c r="EH1332" s="1"/>
      <c r="EI1332" s="1"/>
      <c r="EJ1332" s="1"/>
      <c r="EK1332" s="1"/>
      <c r="EL1332" s="1"/>
      <c r="EM1332" s="1"/>
      <c r="EN1332" s="1"/>
      <c r="EO1332" s="1"/>
      <c r="EP1332" s="1"/>
      <c r="EQ1332" s="1"/>
      <c r="ER1332" s="1"/>
      <c r="ES1332" s="1"/>
      <c r="ET1332" s="1"/>
      <c r="EU1332" s="1"/>
      <c r="EV1332" s="1"/>
    </row>
    <row r="1333" spans="2:152" x14ac:dyDescent="0.4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41"/>
      <c r="V1333" s="41"/>
      <c r="W1333" s="41"/>
      <c r="X1333" s="41"/>
      <c r="Y1333" s="41"/>
      <c r="Z1333" s="41"/>
      <c r="AA1333" s="41"/>
      <c r="AB1333" s="41"/>
      <c r="AC1333" s="41"/>
      <c r="AD1333" s="41"/>
      <c r="AE1333" s="41"/>
      <c r="AF1333" s="41"/>
      <c r="AG1333" s="41"/>
      <c r="AH1333" s="41"/>
      <c r="AI1333" s="41"/>
      <c r="AJ1333" s="41"/>
      <c r="AK1333" s="41"/>
      <c r="AL1333" s="41"/>
      <c r="AM1333" s="41"/>
      <c r="AN1333" s="41"/>
      <c r="AO1333" s="41"/>
      <c r="AP1333" s="41"/>
      <c r="AQ1333" s="41"/>
      <c r="AR1333" s="41"/>
      <c r="AS1333" s="41"/>
      <c r="AT1333" s="41"/>
      <c r="AU1333" s="41"/>
      <c r="AV1333" s="41"/>
      <c r="AW1333" s="41"/>
      <c r="AX1333" s="41"/>
      <c r="AY1333" s="41"/>
      <c r="AZ1333" s="41"/>
      <c r="BA1333" s="39"/>
      <c r="BB1333" s="87" t="s">
        <v>1390</v>
      </c>
      <c r="BC1333" s="96">
        <v>5800</v>
      </c>
      <c r="BD1333" s="96">
        <v>6400</v>
      </c>
      <c r="BE1333" s="96"/>
      <c r="BF1333" s="96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41"/>
      <c r="CA1333" s="41"/>
      <c r="CB1333" s="41"/>
      <c r="CC1333" s="41"/>
      <c r="CD1333" s="41"/>
      <c r="CE1333" s="41"/>
      <c r="CF1333" s="41"/>
      <c r="CG1333" s="41"/>
      <c r="CH1333" s="41"/>
      <c r="CI1333" s="41"/>
      <c r="CJ1333" s="41"/>
      <c r="CK1333" s="41"/>
      <c r="CL1333" s="41"/>
      <c r="CM1333" s="41"/>
      <c r="CN1333" s="41"/>
      <c r="CO1333" s="41"/>
      <c r="CP1333" s="41"/>
      <c r="CQ1333" s="41"/>
      <c r="CR1333" s="41"/>
      <c r="CS1333" s="41"/>
      <c r="CT1333" s="41"/>
      <c r="CU1333" s="41"/>
      <c r="CV1333" s="41"/>
      <c r="CW1333" s="41"/>
      <c r="CX1333" s="41"/>
      <c r="CY1333" s="41"/>
      <c r="CZ1333" s="41"/>
      <c r="DA1333" s="41"/>
      <c r="DB1333" s="41"/>
      <c r="DC1333" s="41"/>
      <c r="DD1333" s="41"/>
      <c r="DE1333" s="41"/>
      <c r="DF1333" s="41"/>
      <c r="DG1333" s="41"/>
      <c r="DH1333" s="39"/>
      <c r="DI1333" s="87" t="s">
        <v>1390</v>
      </c>
      <c r="DJ1333" s="96">
        <v>5800</v>
      </c>
      <c r="DK1333" s="96">
        <v>6400</v>
      </c>
      <c r="DL1333" s="1"/>
      <c r="DM1333" s="1"/>
      <c r="DN1333" s="1"/>
      <c r="DO1333" s="1"/>
      <c r="DP1333" s="1"/>
      <c r="DQ1333" s="1"/>
      <c r="DR1333" s="1"/>
      <c r="DS1333" s="1"/>
      <c r="DT1333" s="1"/>
      <c r="DU1333" s="1"/>
      <c r="DV1333" s="1"/>
      <c r="DW1333" s="1"/>
      <c r="DX1333" s="1"/>
      <c r="DY1333" s="1"/>
      <c r="DZ1333" s="1"/>
      <c r="EA1333" s="1"/>
      <c r="EB1333" s="1"/>
      <c r="EC1333" s="1"/>
      <c r="ED1333" s="1"/>
      <c r="EE1333" s="1"/>
      <c r="EF1333" s="1"/>
      <c r="EG1333" s="1"/>
      <c r="EH1333" s="1"/>
      <c r="EI1333" s="1"/>
      <c r="EJ1333" s="1"/>
      <c r="EK1333" s="1"/>
      <c r="EL1333" s="1"/>
      <c r="EM1333" s="1"/>
      <c r="EN1333" s="1"/>
      <c r="EO1333" s="1"/>
      <c r="EP1333" s="1"/>
      <c r="EQ1333" s="1"/>
      <c r="ER1333" s="1"/>
      <c r="ES1333" s="1"/>
      <c r="ET1333" s="1"/>
      <c r="EU1333" s="1"/>
      <c r="EV1333" s="1"/>
    </row>
    <row r="1334" spans="2:152" x14ac:dyDescent="0.4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41"/>
      <c r="V1334" s="41"/>
      <c r="W1334" s="41"/>
      <c r="X1334" s="41"/>
      <c r="Y1334" s="41"/>
      <c r="Z1334" s="41"/>
      <c r="AA1334" s="41"/>
      <c r="AB1334" s="41"/>
      <c r="AC1334" s="41"/>
      <c r="AD1334" s="41"/>
      <c r="AE1334" s="41"/>
      <c r="AF1334" s="41"/>
      <c r="AG1334" s="41"/>
      <c r="AH1334" s="41"/>
      <c r="AI1334" s="41"/>
      <c r="AJ1334" s="41"/>
      <c r="AK1334" s="41"/>
      <c r="AL1334" s="41"/>
      <c r="AM1334" s="41"/>
      <c r="AN1334" s="41"/>
      <c r="AO1334" s="41"/>
      <c r="AP1334" s="41"/>
      <c r="AQ1334" s="41"/>
      <c r="AR1334" s="41"/>
      <c r="AS1334" s="41"/>
      <c r="AT1334" s="41"/>
      <c r="AU1334" s="41"/>
      <c r="AV1334" s="41"/>
      <c r="AW1334" s="41"/>
      <c r="AX1334" s="41"/>
      <c r="AY1334" s="41"/>
      <c r="AZ1334" s="41"/>
      <c r="BA1334" s="39"/>
      <c r="BB1334" s="87" t="s">
        <v>1391</v>
      </c>
      <c r="BC1334" s="96">
        <v>6400</v>
      </c>
      <c r="BD1334" s="96">
        <v>7000</v>
      </c>
      <c r="BE1334" s="96"/>
      <c r="BF1334" s="96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41"/>
      <c r="CA1334" s="41"/>
      <c r="CB1334" s="41"/>
      <c r="CC1334" s="41"/>
      <c r="CD1334" s="41"/>
      <c r="CE1334" s="41"/>
      <c r="CF1334" s="41"/>
      <c r="CG1334" s="41"/>
      <c r="CH1334" s="41"/>
      <c r="CI1334" s="41"/>
      <c r="CJ1334" s="41"/>
      <c r="CK1334" s="41"/>
      <c r="CL1334" s="41"/>
      <c r="CM1334" s="41"/>
      <c r="CN1334" s="41"/>
      <c r="CO1334" s="41"/>
      <c r="CP1334" s="41"/>
      <c r="CQ1334" s="41"/>
      <c r="CR1334" s="41"/>
      <c r="CS1334" s="41"/>
      <c r="CT1334" s="41"/>
      <c r="CU1334" s="41"/>
      <c r="CV1334" s="41"/>
      <c r="CW1334" s="41"/>
      <c r="CX1334" s="41"/>
      <c r="CY1334" s="41"/>
      <c r="CZ1334" s="41"/>
      <c r="DA1334" s="41"/>
      <c r="DB1334" s="41"/>
      <c r="DC1334" s="41"/>
      <c r="DD1334" s="41"/>
      <c r="DE1334" s="41"/>
      <c r="DF1334" s="41"/>
      <c r="DG1334" s="41"/>
      <c r="DH1334" s="39"/>
      <c r="DI1334" s="87" t="s">
        <v>1391</v>
      </c>
      <c r="DJ1334" s="96">
        <v>6400</v>
      </c>
      <c r="DK1334" s="96">
        <v>7000</v>
      </c>
      <c r="DL1334" s="1"/>
      <c r="DM1334" s="1"/>
      <c r="DN1334" s="1"/>
      <c r="DO1334" s="1"/>
      <c r="DP1334" s="1"/>
      <c r="DQ1334" s="1"/>
      <c r="DR1334" s="1"/>
      <c r="DS1334" s="1"/>
      <c r="DT1334" s="1"/>
      <c r="DU1334" s="1"/>
      <c r="DV1334" s="1"/>
      <c r="DW1334" s="1"/>
      <c r="DX1334" s="1"/>
      <c r="DY1334" s="1"/>
      <c r="DZ1334" s="1"/>
      <c r="EA1334" s="1"/>
      <c r="EB1334" s="1"/>
      <c r="EC1334" s="1"/>
      <c r="ED1334" s="1"/>
      <c r="EE1334" s="1"/>
      <c r="EF1334" s="1"/>
      <c r="EG1334" s="1"/>
      <c r="EH1334" s="1"/>
      <c r="EI1334" s="1"/>
      <c r="EJ1334" s="1"/>
      <c r="EK1334" s="1"/>
      <c r="EL1334" s="1"/>
      <c r="EM1334" s="1"/>
      <c r="EN1334" s="1"/>
      <c r="EO1334" s="1"/>
      <c r="EP1334" s="1"/>
      <c r="EQ1334" s="1"/>
      <c r="ER1334" s="1"/>
      <c r="ES1334" s="1"/>
      <c r="ET1334" s="1"/>
      <c r="EU1334" s="1"/>
      <c r="EV1334" s="1"/>
    </row>
    <row r="1335" spans="2:152" x14ac:dyDescent="0.4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41"/>
      <c r="V1335" s="41"/>
      <c r="W1335" s="41"/>
      <c r="X1335" s="41"/>
      <c r="Y1335" s="41"/>
      <c r="Z1335" s="41"/>
      <c r="AA1335" s="41"/>
      <c r="AB1335" s="41"/>
      <c r="AC1335" s="41"/>
      <c r="AD1335" s="41"/>
      <c r="AE1335" s="41"/>
      <c r="AF1335" s="41"/>
      <c r="AG1335" s="41"/>
      <c r="AH1335" s="41"/>
      <c r="AI1335" s="41"/>
      <c r="AJ1335" s="41"/>
      <c r="AK1335" s="41"/>
      <c r="AL1335" s="41"/>
      <c r="AM1335" s="41"/>
      <c r="AN1335" s="41"/>
      <c r="AO1335" s="41"/>
      <c r="AP1335" s="41"/>
      <c r="AQ1335" s="41"/>
      <c r="AR1335" s="41"/>
      <c r="AS1335" s="41"/>
      <c r="AT1335" s="41"/>
      <c r="AU1335" s="41"/>
      <c r="AV1335" s="41"/>
      <c r="AW1335" s="41"/>
      <c r="AX1335" s="41"/>
      <c r="AY1335" s="41"/>
      <c r="AZ1335" s="41"/>
      <c r="BA1335" s="39"/>
      <c r="BB1335" s="87" t="s">
        <v>1392</v>
      </c>
      <c r="BC1335" s="96">
        <v>7000</v>
      </c>
      <c r="BD1335" s="96">
        <v>7600</v>
      </c>
      <c r="BE1335" s="96"/>
      <c r="BF1335" s="96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41"/>
      <c r="CA1335" s="41"/>
      <c r="CB1335" s="41"/>
      <c r="CC1335" s="41"/>
      <c r="CD1335" s="41"/>
      <c r="CE1335" s="41"/>
      <c r="CF1335" s="41"/>
      <c r="CG1335" s="41"/>
      <c r="CH1335" s="41"/>
      <c r="CI1335" s="41"/>
      <c r="CJ1335" s="41"/>
      <c r="CK1335" s="41"/>
      <c r="CL1335" s="41"/>
      <c r="CM1335" s="41"/>
      <c r="CN1335" s="41"/>
      <c r="CO1335" s="41"/>
      <c r="CP1335" s="41"/>
      <c r="CQ1335" s="41"/>
      <c r="CR1335" s="41"/>
      <c r="CS1335" s="41"/>
      <c r="CT1335" s="41"/>
      <c r="CU1335" s="41"/>
      <c r="CV1335" s="41"/>
      <c r="CW1335" s="41"/>
      <c r="CX1335" s="41"/>
      <c r="CY1335" s="41"/>
      <c r="CZ1335" s="41"/>
      <c r="DA1335" s="41"/>
      <c r="DB1335" s="41"/>
      <c r="DC1335" s="41"/>
      <c r="DD1335" s="41"/>
      <c r="DE1335" s="41"/>
      <c r="DF1335" s="41"/>
      <c r="DG1335" s="41"/>
      <c r="DH1335" s="39"/>
      <c r="DI1335" s="87" t="s">
        <v>1392</v>
      </c>
      <c r="DJ1335" s="96">
        <v>7000</v>
      </c>
      <c r="DK1335" s="96">
        <v>7600</v>
      </c>
      <c r="DL1335" s="1"/>
      <c r="DM1335" s="1"/>
      <c r="DN1335" s="1"/>
      <c r="DO1335" s="1"/>
      <c r="DP1335" s="1"/>
      <c r="DQ1335" s="1"/>
      <c r="DR1335" s="1"/>
      <c r="DS1335" s="1"/>
      <c r="DT1335" s="1"/>
      <c r="DU1335" s="1"/>
      <c r="DV1335" s="1"/>
      <c r="DW1335" s="1"/>
      <c r="DX1335" s="1"/>
      <c r="DY1335" s="1"/>
      <c r="DZ1335" s="1"/>
      <c r="EA1335" s="1"/>
      <c r="EB1335" s="1"/>
      <c r="EC1335" s="1"/>
      <c r="ED1335" s="1"/>
      <c r="EE1335" s="1"/>
      <c r="EF1335" s="1"/>
      <c r="EG1335" s="1"/>
      <c r="EH1335" s="1"/>
      <c r="EI1335" s="1"/>
      <c r="EJ1335" s="1"/>
      <c r="EK1335" s="1"/>
      <c r="EL1335" s="1"/>
      <c r="EM1335" s="1"/>
      <c r="EN1335" s="1"/>
      <c r="EO1335" s="1"/>
      <c r="EP1335" s="1"/>
      <c r="EQ1335" s="1"/>
      <c r="ER1335" s="1"/>
      <c r="ES1335" s="1"/>
      <c r="ET1335" s="1"/>
      <c r="EU1335" s="1"/>
      <c r="EV1335" s="1"/>
    </row>
    <row r="1336" spans="2:152" x14ac:dyDescent="0.4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41"/>
      <c r="V1336" s="41"/>
      <c r="W1336" s="41"/>
      <c r="X1336" s="41"/>
      <c r="Y1336" s="41"/>
      <c r="Z1336" s="41"/>
      <c r="AA1336" s="41"/>
      <c r="AB1336" s="41"/>
      <c r="AC1336" s="41"/>
      <c r="AD1336" s="41"/>
      <c r="AE1336" s="41"/>
      <c r="AF1336" s="41"/>
      <c r="AG1336" s="41"/>
      <c r="AH1336" s="41"/>
      <c r="AI1336" s="41"/>
      <c r="AJ1336" s="41"/>
      <c r="AK1336" s="41"/>
      <c r="AL1336" s="41"/>
      <c r="AM1336" s="41"/>
      <c r="AN1336" s="41"/>
      <c r="AO1336" s="41"/>
      <c r="AP1336" s="41"/>
      <c r="AQ1336" s="41"/>
      <c r="AR1336" s="41"/>
      <c r="AS1336" s="41"/>
      <c r="AT1336" s="41"/>
      <c r="AU1336" s="41"/>
      <c r="AV1336" s="41"/>
      <c r="AW1336" s="41"/>
      <c r="AX1336" s="41"/>
      <c r="AY1336" s="41"/>
      <c r="AZ1336" s="41"/>
      <c r="BA1336" s="39"/>
      <c r="BB1336" s="87" t="s">
        <v>1393</v>
      </c>
      <c r="BC1336" s="96">
        <v>600</v>
      </c>
      <c r="BD1336" s="96">
        <v>1000</v>
      </c>
      <c r="BE1336" s="96"/>
      <c r="BF1336" s="96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41"/>
      <c r="CA1336" s="41"/>
      <c r="CB1336" s="41"/>
      <c r="CC1336" s="41"/>
      <c r="CD1336" s="41"/>
      <c r="CE1336" s="41"/>
      <c r="CF1336" s="41"/>
      <c r="CG1336" s="41"/>
      <c r="CH1336" s="41"/>
      <c r="CI1336" s="41"/>
      <c r="CJ1336" s="41"/>
      <c r="CK1336" s="41"/>
      <c r="CL1336" s="41"/>
      <c r="CM1336" s="41"/>
      <c r="CN1336" s="41"/>
      <c r="CO1336" s="41"/>
      <c r="CP1336" s="41"/>
      <c r="CQ1336" s="41"/>
      <c r="CR1336" s="41"/>
      <c r="CS1336" s="41"/>
      <c r="CT1336" s="41"/>
      <c r="CU1336" s="41"/>
      <c r="CV1336" s="41"/>
      <c r="CW1336" s="41"/>
      <c r="CX1336" s="41"/>
      <c r="CY1336" s="41"/>
      <c r="CZ1336" s="41"/>
      <c r="DA1336" s="41"/>
      <c r="DB1336" s="41"/>
      <c r="DC1336" s="41"/>
      <c r="DD1336" s="41"/>
      <c r="DE1336" s="41"/>
      <c r="DF1336" s="41"/>
      <c r="DG1336" s="41"/>
      <c r="DH1336" s="39"/>
      <c r="DI1336" s="87" t="s">
        <v>1393</v>
      </c>
      <c r="DJ1336" s="96">
        <v>600</v>
      </c>
      <c r="DK1336" s="96">
        <v>1000</v>
      </c>
      <c r="DL1336" s="1"/>
      <c r="DM1336" s="1"/>
      <c r="DN1336" s="1"/>
      <c r="DO1336" s="1"/>
      <c r="DP1336" s="1"/>
      <c r="DQ1336" s="1"/>
      <c r="DR1336" s="1"/>
      <c r="DS1336" s="1"/>
      <c r="DT1336" s="1"/>
      <c r="DU1336" s="1"/>
      <c r="DV1336" s="1"/>
      <c r="DW1336" s="1"/>
      <c r="DX1336" s="1"/>
      <c r="DY1336" s="1"/>
      <c r="DZ1336" s="1"/>
      <c r="EA1336" s="1"/>
      <c r="EB1336" s="1"/>
      <c r="EC1336" s="1"/>
      <c r="ED1336" s="1"/>
      <c r="EE1336" s="1"/>
      <c r="EF1336" s="1"/>
      <c r="EG1336" s="1"/>
      <c r="EH1336" s="1"/>
      <c r="EI1336" s="1"/>
      <c r="EJ1336" s="1"/>
      <c r="EK1336" s="1"/>
      <c r="EL1336" s="1"/>
      <c r="EM1336" s="1"/>
      <c r="EN1336" s="1"/>
      <c r="EO1336" s="1"/>
      <c r="EP1336" s="1"/>
      <c r="EQ1336" s="1"/>
      <c r="ER1336" s="1"/>
      <c r="ES1336" s="1"/>
      <c r="ET1336" s="1"/>
      <c r="EU1336" s="1"/>
      <c r="EV1336" s="1"/>
    </row>
    <row r="1337" spans="2:152" x14ac:dyDescent="0.4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41"/>
      <c r="V1337" s="41"/>
      <c r="W1337" s="41"/>
      <c r="X1337" s="41"/>
      <c r="Y1337" s="41"/>
      <c r="Z1337" s="41"/>
      <c r="AA1337" s="41"/>
      <c r="AB1337" s="41"/>
      <c r="AC1337" s="41"/>
      <c r="AD1337" s="41"/>
      <c r="AE1337" s="41"/>
      <c r="AF1337" s="41"/>
      <c r="AG1337" s="41"/>
      <c r="AH1337" s="41"/>
      <c r="AI1337" s="41"/>
      <c r="AJ1337" s="41"/>
      <c r="AK1337" s="41"/>
      <c r="AL1337" s="41"/>
      <c r="AM1337" s="41"/>
      <c r="AN1337" s="41"/>
      <c r="AO1337" s="41"/>
      <c r="AP1337" s="41"/>
      <c r="AQ1337" s="41"/>
      <c r="AR1337" s="41"/>
      <c r="AS1337" s="41"/>
      <c r="AT1337" s="41"/>
      <c r="AU1337" s="41"/>
      <c r="AV1337" s="41"/>
      <c r="AW1337" s="41"/>
      <c r="AX1337" s="41"/>
      <c r="AY1337" s="41"/>
      <c r="AZ1337" s="41"/>
      <c r="BA1337" s="39"/>
      <c r="BB1337" s="87" t="s">
        <v>1394</v>
      </c>
      <c r="BC1337" s="96">
        <v>1000</v>
      </c>
      <c r="BD1337" s="96">
        <v>1600</v>
      </c>
      <c r="BE1337" s="96"/>
      <c r="BF1337" s="96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41"/>
      <c r="CA1337" s="41"/>
      <c r="CB1337" s="41"/>
      <c r="CC1337" s="41"/>
      <c r="CD1337" s="41"/>
      <c r="CE1337" s="41"/>
      <c r="CF1337" s="41"/>
      <c r="CG1337" s="41"/>
      <c r="CH1337" s="41"/>
      <c r="CI1337" s="41"/>
      <c r="CJ1337" s="41"/>
      <c r="CK1337" s="41"/>
      <c r="CL1337" s="41"/>
      <c r="CM1337" s="41"/>
      <c r="CN1337" s="41"/>
      <c r="CO1337" s="41"/>
      <c r="CP1337" s="41"/>
      <c r="CQ1337" s="41"/>
      <c r="CR1337" s="41"/>
      <c r="CS1337" s="41"/>
      <c r="CT1337" s="41"/>
      <c r="CU1337" s="41"/>
      <c r="CV1337" s="41"/>
      <c r="CW1337" s="41"/>
      <c r="CX1337" s="41"/>
      <c r="CY1337" s="41"/>
      <c r="CZ1337" s="41"/>
      <c r="DA1337" s="41"/>
      <c r="DB1337" s="41"/>
      <c r="DC1337" s="41"/>
      <c r="DD1337" s="41"/>
      <c r="DE1337" s="41"/>
      <c r="DF1337" s="41"/>
      <c r="DG1337" s="41"/>
      <c r="DH1337" s="39"/>
      <c r="DI1337" s="87" t="s">
        <v>1394</v>
      </c>
      <c r="DJ1337" s="96">
        <v>1000</v>
      </c>
      <c r="DK1337" s="96">
        <v>1600</v>
      </c>
      <c r="DL1337" s="1"/>
      <c r="DM1337" s="1"/>
      <c r="DN1337" s="1"/>
      <c r="DO1337" s="1"/>
      <c r="DP1337" s="1"/>
      <c r="DQ1337" s="1"/>
      <c r="DR1337" s="1"/>
      <c r="DS1337" s="1"/>
      <c r="DT1337" s="1"/>
      <c r="DU1337" s="1"/>
      <c r="DV1337" s="1"/>
      <c r="DW1337" s="1"/>
      <c r="DX1337" s="1"/>
      <c r="DY1337" s="1"/>
      <c r="DZ1337" s="1"/>
      <c r="EA1337" s="1"/>
      <c r="EB1337" s="1"/>
      <c r="EC1337" s="1"/>
      <c r="ED1337" s="1"/>
      <c r="EE1337" s="1"/>
      <c r="EF1337" s="1"/>
      <c r="EG1337" s="1"/>
      <c r="EH1337" s="1"/>
      <c r="EI1337" s="1"/>
      <c r="EJ1337" s="1"/>
      <c r="EK1337" s="1"/>
      <c r="EL1337" s="1"/>
      <c r="EM1337" s="1"/>
      <c r="EN1337" s="1"/>
      <c r="EO1337" s="1"/>
      <c r="EP1337" s="1"/>
      <c r="EQ1337" s="1"/>
      <c r="ER1337" s="1"/>
      <c r="ES1337" s="1"/>
      <c r="ET1337" s="1"/>
      <c r="EU1337" s="1"/>
      <c r="EV1337" s="1"/>
    </row>
    <row r="1338" spans="2:152" x14ac:dyDescent="0.4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41"/>
      <c r="V1338" s="41"/>
      <c r="W1338" s="41"/>
      <c r="X1338" s="41"/>
      <c r="Y1338" s="41"/>
      <c r="Z1338" s="41"/>
      <c r="AA1338" s="41"/>
      <c r="AB1338" s="41"/>
      <c r="AC1338" s="41"/>
      <c r="AD1338" s="41"/>
      <c r="AE1338" s="41"/>
      <c r="AF1338" s="41"/>
      <c r="AG1338" s="41"/>
      <c r="AH1338" s="41"/>
      <c r="AI1338" s="41"/>
      <c r="AJ1338" s="41"/>
      <c r="AK1338" s="41"/>
      <c r="AL1338" s="41"/>
      <c r="AM1338" s="41"/>
      <c r="AN1338" s="41"/>
      <c r="AO1338" s="41"/>
      <c r="AP1338" s="41"/>
      <c r="AQ1338" s="41"/>
      <c r="AR1338" s="41"/>
      <c r="AS1338" s="41"/>
      <c r="AT1338" s="41"/>
      <c r="AU1338" s="41"/>
      <c r="AV1338" s="41"/>
      <c r="AW1338" s="41"/>
      <c r="AX1338" s="41"/>
      <c r="AY1338" s="41"/>
      <c r="AZ1338" s="41"/>
      <c r="BA1338" s="39"/>
      <c r="BB1338" s="87" t="s">
        <v>1395</v>
      </c>
      <c r="BC1338" s="96">
        <v>1600</v>
      </c>
      <c r="BD1338" s="96">
        <v>2200</v>
      </c>
      <c r="BE1338" s="96"/>
      <c r="BF1338" s="96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41"/>
      <c r="CA1338" s="41"/>
      <c r="CB1338" s="41"/>
      <c r="CC1338" s="41"/>
      <c r="CD1338" s="41"/>
      <c r="CE1338" s="41"/>
      <c r="CF1338" s="41"/>
      <c r="CG1338" s="41"/>
      <c r="CH1338" s="41"/>
      <c r="CI1338" s="41"/>
      <c r="CJ1338" s="41"/>
      <c r="CK1338" s="41"/>
      <c r="CL1338" s="41"/>
      <c r="CM1338" s="41"/>
      <c r="CN1338" s="41"/>
      <c r="CO1338" s="41"/>
      <c r="CP1338" s="41"/>
      <c r="CQ1338" s="41"/>
      <c r="CR1338" s="41"/>
      <c r="CS1338" s="41"/>
      <c r="CT1338" s="41"/>
      <c r="CU1338" s="41"/>
      <c r="CV1338" s="41"/>
      <c r="CW1338" s="41"/>
      <c r="CX1338" s="41"/>
      <c r="CY1338" s="41"/>
      <c r="CZ1338" s="41"/>
      <c r="DA1338" s="41"/>
      <c r="DB1338" s="41"/>
      <c r="DC1338" s="41"/>
      <c r="DD1338" s="41"/>
      <c r="DE1338" s="41"/>
      <c r="DF1338" s="41"/>
      <c r="DG1338" s="41"/>
      <c r="DH1338" s="39"/>
      <c r="DI1338" s="87" t="s">
        <v>1395</v>
      </c>
      <c r="DJ1338" s="96">
        <v>1600</v>
      </c>
      <c r="DK1338" s="96">
        <v>2200</v>
      </c>
      <c r="DL1338" s="1"/>
      <c r="DM1338" s="1"/>
      <c r="DN1338" s="1"/>
      <c r="DO1338" s="1"/>
      <c r="DP1338" s="1"/>
      <c r="DQ1338" s="1"/>
      <c r="DR1338" s="1"/>
      <c r="DS1338" s="1"/>
      <c r="DT1338" s="1"/>
      <c r="DU1338" s="1"/>
      <c r="DV1338" s="1"/>
      <c r="DW1338" s="1"/>
      <c r="DX1338" s="1"/>
      <c r="DY1338" s="1"/>
      <c r="DZ1338" s="1"/>
      <c r="EA1338" s="1"/>
      <c r="EB1338" s="1"/>
      <c r="EC1338" s="1"/>
      <c r="ED1338" s="1"/>
      <c r="EE1338" s="1"/>
      <c r="EF1338" s="1"/>
      <c r="EG1338" s="1"/>
      <c r="EH1338" s="1"/>
      <c r="EI1338" s="1"/>
      <c r="EJ1338" s="1"/>
      <c r="EK1338" s="1"/>
      <c r="EL1338" s="1"/>
      <c r="EM1338" s="1"/>
      <c r="EN1338" s="1"/>
      <c r="EO1338" s="1"/>
      <c r="EP1338" s="1"/>
      <c r="EQ1338" s="1"/>
      <c r="ER1338" s="1"/>
      <c r="ES1338" s="1"/>
      <c r="ET1338" s="1"/>
      <c r="EU1338" s="1"/>
      <c r="EV1338" s="1"/>
    </row>
    <row r="1339" spans="2:152" x14ac:dyDescent="0.4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41"/>
      <c r="V1339" s="41"/>
      <c r="W1339" s="41"/>
      <c r="X1339" s="41"/>
      <c r="Y1339" s="41"/>
      <c r="Z1339" s="41"/>
      <c r="AA1339" s="41"/>
      <c r="AB1339" s="41"/>
      <c r="AC1339" s="41"/>
      <c r="AD1339" s="41"/>
      <c r="AE1339" s="41"/>
      <c r="AF1339" s="41"/>
      <c r="AG1339" s="41"/>
      <c r="AH1339" s="41"/>
      <c r="AI1339" s="41"/>
      <c r="AJ1339" s="41"/>
      <c r="AK1339" s="41"/>
      <c r="AL1339" s="41"/>
      <c r="AM1339" s="41"/>
      <c r="AN1339" s="41"/>
      <c r="AO1339" s="41"/>
      <c r="AP1339" s="41"/>
      <c r="AQ1339" s="41"/>
      <c r="AR1339" s="41"/>
      <c r="AS1339" s="41"/>
      <c r="AT1339" s="41"/>
      <c r="AU1339" s="41"/>
      <c r="AV1339" s="41"/>
      <c r="AW1339" s="41"/>
      <c r="AX1339" s="41"/>
      <c r="AY1339" s="41"/>
      <c r="AZ1339" s="41"/>
      <c r="BA1339" s="39"/>
      <c r="BB1339" s="87" t="s">
        <v>1396</v>
      </c>
      <c r="BC1339" s="96">
        <v>2200</v>
      </c>
      <c r="BD1339" s="96">
        <v>2800</v>
      </c>
      <c r="BE1339" s="96"/>
      <c r="BF1339" s="96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41"/>
      <c r="CA1339" s="41"/>
      <c r="CB1339" s="41"/>
      <c r="CC1339" s="41"/>
      <c r="CD1339" s="41"/>
      <c r="CE1339" s="41"/>
      <c r="CF1339" s="41"/>
      <c r="CG1339" s="41"/>
      <c r="CH1339" s="41"/>
      <c r="CI1339" s="41"/>
      <c r="CJ1339" s="41"/>
      <c r="CK1339" s="41"/>
      <c r="CL1339" s="41"/>
      <c r="CM1339" s="41"/>
      <c r="CN1339" s="41"/>
      <c r="CO1339" s="41"/>
      <c r="CP1339" s="41"/>
      <c r="CQ1339" s="41"/>
      <c r="CR1339" s="41"/>
      <c r="CS1339" s="41"/>
      <c r="CT1339" s="41"/>
      <c r="CU1339" s="41"/>
      <c r="CV1339" s="41"/>
      <c r="CW1339" s="41"/>
      <c r="CX1339" s="41"/>
      <c r="CY1339" s="41"/>
      <c r="CZ1339" s="41"/>
      <c r="DA1339" s="41"/>
      <c r="DB1339" s="41"/>
      <c r="DC1339" s="41"/>
      <c r="DD1339" s="41"/>
      <c r="DE1339" s="41"/>
      <c r="DF1339" s="41"/>
      <c r="DG1339" s="41"/>
      <c r="DH1339" s="39"/>
      <c r="DI1339" s="87" t="s">
        <v>1396</v>
      </c>
      <c r="DJ1339" s="96">
        <v>2200</v>
      </c>
      <c r="DK1339" s="96">
        <v>2800</v>
      </c>
      <c r="DL1339" s="1"/>
      <c r="DM1339" s="1"/>
      <c r="DN1339" s="1"/>
      <c r="DO1339" s="1"/>
      <c r="DP1339" s="1"/>
      <c r="DQ1339" s="1"/>
      <c r="DR1339" s="1"/>
      <c r="DS1339" s="1"/>
      <c r="DT1339" s="1"/>
      <c r="DU1339" s="1"/>
      <c r="DV1339" s="1"/>
      <c r="DW1339" s="1"/>
      <c r="DX1339" s="1"/>
      <c r="DY1339" s="1"/>
      <c r="DZ1339" s="1"/>
      <c r="EA1339" s="1"/>
      <c r="EB1339" s="1"/>
      <c r="EC1339" s="1"/>
      <c r="ED1339" s="1"/>
      <c r="EE1339" s="1"/>
      <c r="EF1339" s="1"/>
      <c r="EG1339" s="1"/>
      <c r="EH1339" s="1"/>
      <c r="EI1339" s="1"/>
      <c r="EJ1339" s="1"/>
      <c r="EK1339" s="1"/>
      <c r="EL1339" s="1"/>
      <c r="EM1339" s="1"/>
      <c r="EN1339" s="1"/>
      <c r="EO1339" s="1"/>
      <c r="EP1339" s="1"/>
      <c r="EQ1339" s="1"/>
      <c r="ER1339" s="1"/>
      <c r="ES1339" s="1"/>
      <c r="ET1339" s="1"/>
      <c r="EU1339" s="1"/>
      <c r="EV1339" s="1"/>
    </row>
    <row r="1340" spans="2:152" x14ac:dyDescent="0.4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41"/>
      <c r="V1340" s="41"/>
      <c r="W1340" s="41"/>
      <c r="X1340" s="41"/>
      <c r="Y1340" s="41"/>
      <c r="Z1340" s="41"/>
      <c r="AA1340" s="41"/>
      <c r="AB1340" s="41"/>
      <c r="AC1340" s="41"/>
      <c r="AD1340" s="41"/>
      <c r="AE1340" s="41"/>
      <c r="AF1340" s="41"/>
      <c r="AG1340" s="41"/>
      <c r="AH1340" s="41"/>
      <c r="AI1340" s="41"/>
      <c r="AJ1340" s="41"/>
      <c r="AK1340" s="41"/>
      <c r="AL1340" s="41"/>
      <c r="AM1340" s="41"/>
      <c r="AN1340" s="41"/>
      <c r="AO1340" s="41"/>
      <c r="AP1340" s="41"/>
      <c r="AQ1340" s="41"/>
      <c r="AR1340" s="41"/>
      <c r="AS1340" s="41"/>
      <c r="AT1340" s="41"/>
      <c r="AU1340" s="41"/>
      <c r="AV1340" s="41"/>
      <c r="AW1340" s="41"/>
      <c r="AX1340" s="41"/>
      <c r="AY1340" s="41"/>
      <c r="AZ1340" s="41"/>
      <c r="BA1340" s="39"/>
      <c r="BB1340" s="87" t="s">
        <v>1397</v>
      </c>
      <c r="BC1340" s="96">
        <v>2800</v>
      </c>
      <c r="BD1340" s="96">
        <v>3400</v>
      </c>
      <c r="BE1340" s="96"/>
      <c r="BF1340" s="96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41"/>
      <c r="CA1340" s="41"/>
      <c r="CB1340" s="41"/>
      <c r="CC1340" s="41"/>
      <c r="CD1340" s="41"/>
      <c r="CE1340" s="41"/>
      <c r="CF1340" s="41"/>
      <c r="CG1340" s="41"/>
      <c r="CH1340" s="41"/>
      <c r="CI1340" s="41"/>
      <c r="CJ1340" s="41"/>
      <c r="CK1340" s="41"/>
      <c r="CL1340" s="41"/>
      <c r="CM1340" s="41"/>
      <c r="CN1340" s="41"/>
      <c r="CO1340" s="41"/>
      <c r="CP1340" s="41"/>
      <c r="CQ1340" s="41"/>
      <c r="CR1340" s="41"/>
      <c r="CS1340" s="41"/>
      <c r="CT1340" s="41"/>
      <c r="CU1340" s="41"/>
      <c r="CV1340" s="41"/>
      <c r="CW1340" s="41"/>
      <c r="CX1340" s="41"/>
      <c r="CY1340" s="41"/>
      <c r="CZ1340" s="41"/>
      <c r="DA1340" s="41"/>
      <c r="DB1340" s="41"/>
      <c r="DC1340" s="41"/>
      <c r="DD1340" s="41"/>
      <c r="DE1340" s="41"/>
      <c r="DF1340" s="41"/>
      <c r="DG1340" s="41"/>
      <c r="DH1340" s="39"/>
      <c r="DI1340" s="87" t="s">
        <v>1397</v>
      </c>
      <c r="DJ1340" s="96">
        <v>2800</v>
      </c>
      <c r="DK1340" s="96">
        <v>3400</v>
      </c>
      <c r="DL1340" s="1"/>
      <c r="DM1340" s="1"/>
      <c r="DN1340" s="1"/>
      <c r="DO1340" s="1"/>
      <c r="DP1340" s="1"/>
      <c r="DQ1340" s="1"/>
      <c r="DR1340" s="1"/>
      <c r="DS1340" s="1"/>
      <c r="DT1340" s="1"/>
      <c r="DU1340" s="1"/>
      <c r="DV1340" s="1"/>
      <c r="DW1340" s="1"/>
      <c r="DX1340" s="1"/>
      <c r="DY1340" s="1"/>
      <c r="DZ1340" s="1"/>
      <c r="EA1340" s="1"/>
      <c r="EB1340" s="1"/>
      <c r="EC1340" s="1"/>
      <c r="ED1340" s="1"/>
      <c r="EE1340" s="1"/>
      <c r="EF1340" s="1"/>
      <c r="EG1340" s="1"/>
      <c r="EH1340" s="1"/>
      <c r="EI1340" s="1"/>
      <c r="EJ1340" s="1"/>
      <c r="EK1340" s="1"/>
      <c r="EL1340" s="1"/>
      <c r="EM1340" s="1"/>
      <c r="EN1340" s="1"/>
      <c r="EO1340" s="1"/>
      <c r="EP1340" s="1"/>
      <c r="EQ1340" s="1"/>
      <c r="ER1340" s="1"/>
      <c r="ES1340" s="1"/>
      <c r="ET1340" s="1"/>
      <c r="EU1340" s="1"/>
      <c r="EV1340" s="1"/>
    </row>
    <row r="1341" spans="2:152" x14ac:dyDescent="0.4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41"/>
      <c r="V1341" s="41"/>
      <c r="W1341" s="41"/>
      <c r="X1341" s="41"/>
      <c r="Y1341" s="41"/>
      <c r="Z1341" s="41"/>
      <c r="AA1341" s="41"/>
      <c r="AB1341" s="41"/>
      <c r="AC1341" s="41"/>
      <c r="AD1341" s="41"/>
      <c r="AE1341" s="41"/>
      <c r="AF1341" s="41"/>
      <c r="AG1341" s="41"/>
      <c r="AH1341" s="41"/>
      <c r="AI1341" s="41"/>
      <c r="AJ1341" s="41"/>
      <c r="AK1341" s="41"/>
      <c r="AL1341" s="41"/>
      <c r="AM1341" s="41"/>
      <c r="AN1341" s="41"/>
      <c r="AO1341" s="41"/>
      <c r="AP1341" s="41"/>
      <c r="AQ1341" s="41"/>
      <c r="AR1341" s="41"/>
      <c r="AS1341" s="41"/>
      <c r="AT1341" s="41"/>
      <c r="AU1341" s="41"/>
      <c r="AV1341" s="41"/>
      <c r="AW1341" s="41"/>
      <c r="AX1341" s="41"/>
      <c r="AY1341" s="41"/>
      <c r="AZ1341" s="41"/>
      <c r="BA1341" s="39"/>
      <c r="BB1341" s="87" t="s">
        <v>1398</v>
      </c>
      <c r="BC1341" s="96">
        <v>3400</v>
      </c>
      <c r="BD1341" s="96">
        <v>4000</v>
      </c>
      <c r="BE1341" s="96"/>
      <c r="BF1341" s="96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41"/>
      <c r="CA1341" s="41"/>
      <c r="CB1341" s="41"/>
      <c r="CC1341" s="41"/>
      <c r="CD1341" s="41"/>
      <c r="CE1341" s="41"/>
      <c r="CF1341" s="41"/>
      <c r="CG1341" s="41"/>
      <c r="CH1341" s="41"/>
      <c r="CI1341" s="41"/>
      <c r="CJ1341" s="41"/>
      <c r="CK1341" s="41"/>
      <c r="CL1341" s="41"/>
      <c r="CM1341" s="41"/>
      <c r="CN1341" s="41"/>
      <c r="CO1341" s="41"/>
      <c r="CP1341" s="41"/>
      <c r="CQ1341" s="41"/>
      <c r="CR1341" s="41"/>
      <c r="CS1341" s="41"/>
      <c r="CT1341" s="41"/>
      <c r="CU1341" s="41"/>
      <c r="CV1341" s="41"/>
      <c r="CW1341" s="41"/>
      <c r="CX1341" s="41"/>
      <c r="CY1341" s="41"/>
      <c r="CZ1341" s="41"/>
      <c r="DA1341" s="41"/>
      <c r="DB1341" s="41"/>
      <c r="DC1341" s="41"/>
      <c r="DD1341" s="41"/>
      <c r="DE1341" s="41"/>
      <c r="DF1341" s="41"/>
      <c r="DG1341" s="41"/>
      <c r="DH1341" s="39"/>
      <c r="DI1341" s="87" t="s">
        <v>1398</v>
      </c>
      <c r="DJ1341" s="96">
        <v>3400</v>
      </c>
      <c r="DK1341" s="96">
        <v>4000</v>
      </c>
      <c r="DL1341" s="1"/>
      <c r="DM1341" s="1"/>
      <c r="DN1341" s="1"/>
      <c r="DO1341" s="1"/>
      <c r="DP1341" s="1"/>
      <c r="DQ1341" s="1"/>
      <c r="DR1341" s="1"/>
      <c r="DS1341" s="1"/>
      <c r="DT1341" s="1"/>
      <c r="DU1341" s="1"/>
      <c r="DV1341" s="1"/>
      <c r="DW1341" s="1"/>
      <c r="DX1341" s="1"/>
      <c r="DY1341" s="1"/>
      <c r="DZ1341" s="1"/>
      <c r="EA1341" s="1"/>
      <c r="EB1341" s="1"/>
      <c r="EC1341" s="1"/>
      <c r="ED1341" s="1"/>
      <c r="EE1341" s="1"/>
      <c r="EF1341" s="1"/>
      <c r="EG1341" s="1"/>
      <c r="EH1341" s="1"/>
      <c r="EI1341" s="1"/>
      <c r="EJ1341" s="1"/>
      <c r="EK1341" s="1"/>
      <c r="EL1341" s="1"/>
      <c r="EM1341" s="1"/>
      <c r="EN1341" s="1"/>
      <c r="EO1341" s="1"/>
      <c r="EP1341" s="1"/>
      <c r="EQ1341" s="1"/>
      <c r="ER1341" s="1"/>
      <c r="ES1341" s="1"/>
      <c r="ET1341" s="1"/>
      <c r="EU1341" s="1"/>
      <c r="EV1341" s="1"/>
    </row>
    <row r="1342" spans="2:152" x14ac:dyDescent="0.4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41"/>
      <c r="V1342" s="41"/>
      <c r="W1342" s="41"/>
      <c r="X1342" s="41"/>
      <c r="Y1342" s="41"/>
      <c r="Z1342" s="41"/>
      <c r="AA1342" s="41"/>
      <c r="AB1342" s="41"/>
      <c r="AC1342" s="41"/>
      <c r="AD1342" s="41"/>
      <c r="AE1342" s="41"/>
      <c r="AF1342" s="41"/>
      <c r="AG1342" s="41"/>
      <c r="AH1342" s="41"/>
      <c r="AI1342" s="41"/>
      <c r="AJ1342" s="41"/>
      <c r="AK1342" s="41"/>
      <c r="AL1342" s="41"/>
      <c r="AM1342" s="41"/>
      <c r="AN1342" s="41"/>
      <c r="AO1342" s="41"/>
      <c r="AP1342" s="41"/>
      <c r="AQ1342" s="41"/>
      <c r="AR1342" s="41"/>
      <c r="AS1342" s="41"/>
      <c r="AT1342" s="41"/>
      <c r="AU1342" s="41"/>
      <c r="AV1342" s="41"/>
      <c r="AW1342" s="41"/>
      <c r="AX1342" s="41"/>
      <c r="AY1342" s="41"/>
      <c r="AZ1342" s="41"/>
      <c r="BA1342" s="39"/>
      <c r="BB1342" s="87" t="s">
        <v>1399</v>
      </c>
      <c r="BC1342" s="96">
        <v>4000</v>
      </c>
      <c r="BD1342" s="96">
        <v>4600</v>
      </c>
      <c r="BE1342" s="96"/>
      <c r="BF1342" s="96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41"/>
      <c r="CA1342" s="41"/>
      <c r="CB1342" s="41"/>
      <c r="CC1342" s="41"/>
      <c r="CD1342" s="41"/>
      <c r="CE1342" s="41"/>
      <c r="CF1342" s="41"/>
      <c r="CG1342" s="41"/>
      <c r="CH1342" s="41"/>
      <c r="CI1342" s="41"/>
      <c r="CJ1342" s="41"/>
      <c r="CK1342" s="41"/>
      <c r="CL1342" s="41"/>
      <c r="CM1342" s="41"/>
      <c r="CN1342" s="41"/>
      <c r="CO1342" s="41"/>
      <c r="CP1342" s="41"/>
      <c r="CQ1342" s="41"/>
      <c r="CR1342" s="41"/>
      <c r="CS1342" s="41"/>
      <c r="CT1342" s="41"/>
      <c r="CU1342" s="41"/>
      <c r="CV1342" s="41"/>
      <c r="CW1342" s="41"/>
      <c r="CX1342" s="41"/>
      <c r="CY1342" s="41"/>
      <c r="CZ1342" s="41"/>
      <c r="DA1342" s="41"/>
      <c r="DB1342" s="41"/>
      <c r="DC1342" s="41"/>
      <c r="DD1342" s="41"/>
      <c r="DE1342" s="41"/>
      <c r="DF1342" s="41"/>
      <c r="DG1342" s="41"/>
      <c r="DH1342" s="39"/>
      <c r="DI1342" s="87" t="s">
        <v>1399</v>
      </c>
      <c r="DJ1342" s="96">
        <v>4000</v>
      </c>
      <c r="DK1342" s="96">
        <v>4600</v>
      </c>
      <c r="DL1342" s="1"/>
      <c r="DM1342" s="1"/>
      <c r="DN1342" s="1"/>
      <c r="DO1342" s="1"/>
      <c r="DP1342" s="1"/>
      <c r="DQ1342" s="1"/>
      <c r="DR1342" s="1"/>
      <c r="DS1342" s="1"/>
      <c r="DT1342" s="1"/>
      <c r="DU1342" s="1"/>
      <c r="DV1342" s="1"/>
      <c r="DW1342" s="1"/>
      <c r="DX1342" s="1"/>
      <c r="DY1342" s="1"/>
      <c r="DZ1342" s="1"/>
      <c r="EA1342" s="1"/>
      <c r="EB1342" s="1"/>
      <c r="EC1342" s="1"/>
      <c r="ED1342" s="1"/>
      <c r="EE1342" s="1"/>
      <c r="EF1342" s="1"/>
      <c r="EG1342" s="1"/>
      <c r="EH1342" s="1"/>
      <c r="EI1342" s="1"/>
      <c r="EJ1342" s="1"/>
      <c r="EK1342" s="1"/>
      <c r="EL1342" s="1"/>
      <c r="EM1342" s="1"/>
      <c r="EN1342" s="1"/>
      <c r="EO1342" s="1"/>
      <c r="EP1342" s="1"/>
      <c r="EQ1342" s="1"/>
      <c r="ER1342" s="1"/>
      <c r="ES1342" s="1"/>
      <c r="ET1342" s="1"/>
      <c r="EU1342" s="1"/>
      <c r="EV1342" s="1"/>
    </row>
    <row r="1343" spans="2:152" x14ac:dyDescent="0.4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41"/>
      <c r="V1343" s="41"/>
      <c r="W1343" s="41"/>
      <c r="X1343" s="41"/>
      <c r="Y1343" s="41"/>
      <c r="Z1343" s="41"/>
      <c r="AA1343" s="41"/>
      <c r="AB1343" s="41"/>
      <c r="AC1343" s="41"/>
      <c r="AD1343" s="41"/>
      <c r="AE1343" s="41"/>
      <c r="AF1343" s="41"/>
      <c r="AG1343" s="41"/>
      <c r="AH1343" s="41"/>
      <c r="AI1343" s="41"/>
      <c r="AJ1343" s="41"/>
      <c r="AK1343" s="41"/>
      <c r="AL1343" s="41"/>
      <c r="AM1343" s="41"/>
      <c r="AN1343" s="41"/>
      <c r="AO1343" s="41"/>
      <c r="AP1343" s="41"/>
      <c r="AQ1343" s="41"/>
      <c r="AR1343" s="41"/>
      <c r="AS1343" s="41"/>
      <c r="AT1343" s="41"/>
      <c r="AU1343" s="41"/>
      <c r="AV1343" s="41"/>
      <c r="AW1343" s="41"/>
      <c r="AX1343" s="41"/>
      <c r="AY1343" s="41"/>
      <c r="AZ1343" s="41"/>
      <c r="BA1343" s="39"/>
      <c r="BB1343" s="87" t="s">
        <v>1400</v>
      </c>
      <c r="BC1343" s="96">
        <v>4600</v>
      </c>
      <c r="BD1343" s="96">
        <v>5200</v>
      </c>
      <c r="BE1343" s="96"/>
      <c r="BF1343" s="96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41"/>
      <c r="CA1343" s="41"/>
      <c r="CB1343" s="41"/>
      <c r="CC1343" s="41"/>
      <c r="CD1343" s="41"/>
      <c r="CE1343" s="41"/>
      <c r="CF1343" s="41"/>
      <c r="CG1343" s="41"/>
      <c r="CH1343" s="41"/>
      <c r="CI1343" s="41"/>
      <c r="CJ1343" s="41"/>
      <c r="CK1343" s="41"/>
      <c r="CL1343" s="41"/>
      <c r="CM1343" s="41"/>
      <c r="CN1343" s="41"/>
      <c r="CO1343" s="41"/>
      <c r="CP1343" s="41"/>
      <c r="CQ1343" s="41"/>
      <c r="CR1343" s="41"/>
      <c r="CS1343" s="41"/>
      <c r="CT1343" s="41"/>
      <c r="CU1343" s="41"/>
      <c r="CV1343" s="41"/>
      <c r="CW1343" s="41"/>
      <c r="CX1343" s="41"/>
      <c r="CY1343" s="41"/>
      <c r="CZ1343" s="41"/>
      <c r="DA1343" s="41"/>
      <c r="DB1343" s="41"/>
      <c r="DC1343" s="41"/>
      <c r="DD1343" s="41"/>
      <c r="DE1343" s="41"/>
      <c r="DF1343" s="41"/>
      <c r="DG1343" s="41"/>
      <c r="DH1343" s="39"/>
      <c r="DI1343" s="87" t="s">
        <v>1400</v>
      </c>
      <c r="DJ1343" s="96">
        <v>4600</v>
      </c>
      <c r="DK1343" s="96">
        <v>5200</v>
      </c>
      <c r="DL1343" s="1"/>
      <c r="DM1343" s="1"/>
      <c r="DN1343" s="1"/>
      <c r="DO1343" s="1"/>
      <c r="DP1343" s="1"/>
      <c r="DQ1343" s="1"/>
      <c r="DR1343" s="1"/>
      <c r="DS1343" s="1"/>
      <c r="DT1343" s="1"/>
      <c r="DU1343" s="1"/>
      <c r="DV1343" s="1"/>
      <c r="DW1343" s="1"/>
      <c r="DX1343" s="1"/>
      <c r="DY1343" s="1"/>
      <c r="DZ1343" s="1"/>
      <c r="EA1343" s="1"/>
      <c r="EB1343" s="1"/>
      <c r="EC1343" s="1"/>
      <c r="ED1343" s="1"/>
      <c r="EE1343" s="1"/>
      <c r="EF1343" s="1"/>
      <c r="EG1343" s="1"/>
      <c r="EH1343" s="1"/>
      <c r="EI1343" s="1"/>
      <c r="EJ1343" s="1"/>
      <c r="EK1343" s="1"/>
      <c r="EL1343" s="1"/>
      <c r="EM1343" s="1"/>
      <c r="EN1343" s="1"/>
      <c r="EO1343" s="1"/>
      <c r="EP1343" s="1"/>
      <c r="EQ1343" s="1"/>
      <c r="ER1343" s="1"/>
      <c r="ES1343" s="1"/>
      <c r="ET1343" s="1"/>
      <c r="EU1343" s="1"/>
      <c r="EV1343" s="1"/>
    </row>
    <row r="1344" spans="2:152" x14ac:dyDescent="0.4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41"/>
      <c r="V1344" s="41"/>
      <c r="W1344" s="41"/>
      <c r="X1344" s="41"/>
      <c r="Y1344" s="41"/>
      <c r="Z1344" s="41"/>
      <c r="AA1344" s="41"/>
      <c r="AB1344" s="41"/>
      <c r="AC1344" s="41"/>
      <c r="AD1344" s="41"/>
      <c r="AE1344" s="41"/>
      <c r="AF1344" s="41"/>
      <c r="AG1344" s="41"/>
      <c r="AH1344" s="41"/>
      <c r="AI1344" s="41"/>
      <c r="AJ1344" s="41"/>
      <c r="AK1344" s="41"/>
      <c r="AL1344" s="41"/>
      <c r="AM1344" s="41"/>
      <c r="AN1344" s="41"/>
      <c r="AO1344" s="41"/>
      <c r="AP1344" s="41"/>
      <c r="AQ1344" s="41"/>
      <c r="AR1344" s="41"/>
      <c r="AS1344" s="41"/>
      <c r="AT1344" s="41"/>
      <c r="AU1344" s="41"/>
      <c r="AV1344" s="41"/>
      <c r="AW1344" s="41"/>
      <c r="AX1344" s="41"/>
      <c r="AY1344" s="41"/>
      <c r="AZ1344" s="41"/>
      <c r="BA1344" s="39"/>
      <c r="BB1344" s="87" t="s">
        <v>1401</v>
      </c>
      <c r="BC1344" s="88">
        <v>1960</v>
      </c>
      <c r="BD1344" s="88">
        <v>2660</v>
      </c>
      <c r="BE1344" s="88"/>
      <c r="BF1344" s="88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41"/>
      <c r="CA1344" s="41"/>
      <c r="CB1344" s="41"/>
      <c r="CC1344" s="41"/>
      <c r="CD1344" s="41"/>
      <c r="CE1344" s="41"/>
      <c r="CF1344" s="41"/>
      <c r="CG1344" s="41"/>
      <c r="CH1344" s="41"/>
      <c r="CI1344" s="41"/>
      <c r="CJ1344" s="41"/>
      <c r="CK1344" s="41"/>
      <c r="CL1344" s="41"/>
      <c r="CM1344" s="41"/>
      <c r="CN1344" s="41"/>
      <c r="CO1344" s="41"/>
      <c r="CP1344" s="41"/>
      <c r="CQ1344" s="41"/>
      <c r="CR1344" s="41"/>
      <c r="CS1344" s="41"/>
      <c r="CT1344" s="41"/>
      <c r="CU1344" s="41"/>
      <c r="CV1344" s="41"/>
      <c r="CW1344" s="41"/>
      <c r="CX1344" s="41"/>
      <c r="CY1344" s="41"/>
      <c r="CZ1344" s="41"/>
      <c r="DA1344" s="41"/>
      <c r="DB1344" s="41"/>
      <c r="DC1344" s="41"/>
      <c r="DD1344" s="41"/>
      <c r="DE1344" s="41"/>
      <c r="DF1344" s="41"/>
      <c r="DG1344" s="41"/>
      <c r="DH1344" s="39"/>
      <c r="DI1344" s="87" t="s">
        <v>1401</v>
      </c>
      <c r="DJ1344" s="88">
        <v>1960</v>
      </c>
      <c r="DK1344" s="88">
        <v>2660</v>
      </c>
      <c r="DL1344" s="1"/>
      <c r="DM1344" s="1"/>
      <c r="DN1344" s="1"/>
      <c r="DO1344" s="1"/>
      <c r="DP1344" s="1"/>
      <c r="DQ1344" s="1"/>
      <c r="DR1344" s="1"/>
      <c r="DS1344" s="1"/>
      <c r="DT1344" s="1"/>
      <c r="DU1344" s="1"/>
      <c r="DV1344" s="1"/>
      <c r="DW1344" s="1"/>
      <c r="DX1344" s="1"/>
      <c r="DY1344" s="1"/>
      <c r="DZ1344" s="1"/>
      <c r="EA1344" s="1"/>
      <c r="EB1344" s="1"/>
      <c r="EC1344" s="1"/>
      <c r="ED1344" s="1"/>
      <c r="EE1344" s="1"/>
      <c r="EF1344" s="1"/>
      <c r="EG1344" s="1"/>
      <c r="EH1344" s="1"/>
      <c r="EI1344" s="1"/>
      <c r="EJ1344" s="1"/>
      <c r="EK1344" s="1"/>
      <c r="EL1344" s="1"/>
      <c r="EM1344" s="1"/>
      <c r="EN1344" s="1"/>
      <c r="EO1344" s="1"/>
      <c r="EP1344" s="1"/>
      <c r="EQ1344" s="1"/>
      <c r="ER1344" s="1"/>
      <c r="ES1344" s="1"/>
      <c r="ET1344" s="1"/>
      <c r="EU1344" s="1"/>
      <c r="EV1344" s="1"/>
    </row>
    <row r="1345" spans="2:152" x14ac:dyDescent="0.4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41"/>
      <c r="V1345" s="41"/>
      <c r="W1345" s="41"/>
      <c r="X1345" s="41"/>
      <c r="Y1345" s="41"/>
      <c r="Z1345" s="41"/>
      <c r="AA1345" s="41"/>
      <c r="AB1345" s="41"/>
      <c r="AC1345" s="41"/>
      <c r="AD1345" s="41"/>
      <c r="AE1345" s="41"/>
      <c r="AF1345" s="41"/>
      <c r="AG1345" s="41"/>
      <c r="AH1345" s="41"/>
      <c r="AI1345" s="41"/>
      <c r="AJ1345" s="41"/>
      <c r="AK1345" s="41"/>
      <c r="AL1345" s="41"/>
      <c r="AM1345" s="41"/>
      <c r="AN1345" s="41"/>
      <c r="AO1345" s="41"/>
      <c r="AP1345" s="41"/>
      <c r="AQ1345" s="41"/>
      <c r="AR1345" s="41"/>
      <c r="AS1345" s="41"/>
      <c r="AT1345" s="41"/>
      <c r="AU1345" s="41"/>
      <c r="AV1345" s="41"/>
      <c r="AW1345" s="41"/>
      <c r="AX1345" s="41"/>
      <c r="AY1345" s="41"/>
      <c r="AZ1345" s="41"/>
      <c r="BA1345" s="39"/>
      <c r="BB1345" s="87" t="s">
        <v>1402</v>
      </c>
      <c r="BC1345" s="96">
        <v>50</v>
      </c>
      <c r="BD1345" s="96">
        <v>100</v>
      </c>
      <c r="BE1345" s="96"/>
      <c r="BF1345" s="96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41"/>
      <c r="CA1345" s="41"/>
      <c r="CB1345" s="41"/>
      <c r="CC1345" s="41"/>
      <c r="CD1345" s="41"/>
      <c r="CE1345" s="41"/>
      <c r="CF1345" s="41"/>
      <c r="CG1345" s="41"/>
      <c r="CH1345" s="41"/>
      <c r="CI1345" s="41"/>
      <c r="CJ1345" s="41"/>
      <c r="CK1345" s="41"/>
      <c r="CL1345" s="41"/>
      <c r="CM1345" s="41"/>
      <c r="CN1345" s="41"/>
      <c r="CO1345" s="41"/>
      <c r="CP1345" s="41"/>
      <c r="CQ1345" s="41"/>
      <c r="CR1345" s="41"/>
      <c r="CS1345" s="41"/>
      <c r="CT1345" s="41"/>
      <c r="CU1345" s="41"/>
      <c r="CV1345" s="41"/>
      <c r="CW1345" s="41"/>
      <c r="CX1345" s="41"/>
      <c r="CY1345" s="41"/>
      <c r="CZ1345" s="41"/>
      <c r="DA1345" s="41"/>
      <c r="DB1345" s="41"/>
      <c r="DC1345" s="41"/>
      <c r="DD1345" s="41"/>
      <c r="DE1345" s="41"/>
      <c r="DF1345" s="41"/>
      <c r="DG1345" s="41"/>
      <c r="DH1345" s="39"/>
      <c r="DI1345" s="87" t="s">
        <v>1402</v>
      </c>
      <c r="DJ1345" s="96">
        <v>50</v>
      </c>
      <c r="DK1345" s="96">
        <v>100</v>
      </c>
      <c r="DL1345" s="1"/>
      <c r="DM1345" s="1"/>
      <c r="DN1345" s="1"/>
      <c r="DO1345" s="1"/>
      <c r="DP1345" s="1"/>
      <c r="DQ1345" s="1"/>
      <c r="DR1345" s="1"/>
      <c r="DS1345" s="1"/>
      <c r="DT1345" s="1"/>
      <c r="DU1345" s="1"/>
      <c r="DV1345" s="1"/>
      <c r="DW1345" s="1"/>
      <c r="DX1345" s="1"/>
      <c r="DY1345" s="1"/>
      <c r="DZ1345" s="1"/>
      <c r="EA1345" s="1"/>
      <c r="EB1345" s="1"/>
      <c r="EC1345" s="1"/>
      <c r="ED1345" s="1"/>
      <c r="EE1345" s="1"/>
      <c r="EF1345" s="1"/>
      <c r="EG1345" s="1"/>
      <c r="EH1345" s="1"/>
      <c r="EI1345" s="1"/>
      <c r="EJ1345" s="1"/>
      <c r="EK1345" s="1"/>
      <c r="EL1345" s="1"/>
      <c r="EM1345" s="1"/>
      <c r="EN1345" s="1"/>
      <c r="EO1345" s="1"/>
      <c r="EP1345" s="1"/>
      <c r="EQ1345" s="1"/>
      <c r="ER1345" s="1"/>
      <c r="ES1345" s="1"/>
      <c r="ET1345" s="1"/>
      <c r="EU1345" s="1"/>
      <c r="EV1345" s="1"/>
    </row>
    <row r="1346" spans="2:152" x14ac:dyDescent="0.4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41"/>
      <c r="V1346" s="41"/>
      <c r="W1346" s="41"/>
      <c r="X1346" s="41"/>
      <c r="Y1346" s="41"/>
      <c r="Z1346" s="41"/>
      <c r="AA1346" s="41"/>
      <c r="AB1346" s="41"/>
      <c r="AC1346" s="41"/>
      <c r="AD1346" s="41"/>
      <c r="AE1346" s="41"/>
      <c r="AF1346" s="41"/>
      <c r="AG1346" s="41"/>
      <c r="AH1346" s="41"/>
      <c r="AI1346" s="41"/>
      <c r="AJ1346" s="41"/>
      <c r="AK1346" s="41"/>
      <c r="AL1346" s="41"/>
      <c r="AM1346" s="41"/>
      <c r="AN1346" s="41"/>
      <c r="AO1346" s="41"/>
      <c r="AP1346" s="41"/>
      <c r="AQ1346" s="41"/>
      <c r="AR1346" s="41"/>
      <c r="AS1346" s="41"/>
      <c r="AT1346" s="41"/>
      <c r="AU1346" s="41"/>
      <c r="AV1346" s="41"/>
      <c r="AW1346" s="41"/>
      <c r="AX1346" s="41"/>
      <c r="AY1346" s="41"/>
      <c r="AZ1346" s="41"/>
      <c r="BA1346" s="39"/>
      <c r="BB1346" s="87" t="s">
        <v>1403</v>
      </c>
      <c r="BC1346" s="96">
        <v>500</v>
      </c>
      <c r="BD1346" s="96">
        <v>1000</v>
      </c>
      <c r="BE1346" s="96"/>
      <c r="BF1346" s="96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41"/>
      <c r="CA1346" s="41"/>
      <c r="CB1346" s="41"/>
      <c r="CC1346" s="41"/>
      <c r="CD1346" s="41"/>
      <c r="CE1346" s="41"/>
      <c r="CF1346" s="41"/>
      <c r="CG1346" s="41"/>
      <c r="CH1346" s="41"/>
      <c r="CI1346" s="41"/>
      <c r="CJ1346" s="41"/>
      <c r="CK1346" s="41"/>
      <c r="CL1346" s="41"/>
      <c r="CM1346" s="41"/>
      <c r="CN1346" s="41"/>
      <c r="CO1346" s="41"/>
      <c r="CP1346" s="41"/>
      <c r="CQ1346" s="41"/>
      <c r="CR1346" s="41"/>
      <c r="CS1346" s="41"/>
      <c r="CT1346" s="41"/>
      <c r="CU1346" s="41"/>
      <c r="CV1346" s="41"/>
      <c r="CW1346" s="41"/>
      <c r="CX1346" s="41"/>
      <c r="CY1346" s="41"/>
      <c r="CZ1346" s="41"/>
      <c r="DA1346" s="41"/>
      <c r="DB1346" s="41"/>
      <c r="DC1346" s="41"/>
      <c r="DD1346" s="41"/>
      <c r="DE1346" s="41"/>
      <c r="DF1346" s="41"/>
      <c r="DG1346" s="41"/>
      <c r="DH1346" s="39"/>
      <c r="DI1346" s="87" t="s">
        <v>1403</v>
      </c>
      <c r="DJ1346" s="96">
        <v>500</v>
      </c>
      <c r="DK1346" s="96">
        <v>1000</v>
      </c>
      <c r="DL1346" s="1"/>
      <c r="DM1346" s="1"/>
      <c r="DN1346" s="1"/>
      <c r="DO1346" s="1"/>
      <c r="DP1346" s="1"/>
      <c r="DQ1346" s="1"/>
      <c r="DR1346" s="1"/>
      <c r="DS1346" s="1"/>
      <c r="DT1346" s="1"/>
      <c r="DU1346" s="1"/>
      <c r="DV1346" s="1"/>
      <c r="DW1346" s="1"/>
      <c r="DX1346" s="1"/>
      <c r="DY1346" s="1"/>
      <c r="DZ1346" s="1"/>
      <c r="EA1346" s="1"/>
      <c r="EB1346" s="1"/>
      <c r="EC1346" s="1"/>
      <c r="ED1346" s="1"/>
      <c r="EE1346" s="1"/>
      <c r="EF1346" s="1"/>
      <c r="EG1346" s="1"/>
      <c r="EH1346" s="1"/>
      <c r="EI1346" s="1"/>
      <c r="EJ1346" s="1"/>
      <c r="EK1346" s="1"/>
      <c r="EL1346" s="1"/>
      <c r="EM1346" s="1"/>
      <c r="EN1346" s="1"/>
      <c r="EO1346" s="1"/>
      <c r="EP1346" s="1"/>
      <c r="EQ1346" s="1"/>
      <c r="ER1346" s="1"/>
      <c r="ES1346" s="1"/>
      <c r="ET1346" s="1"/>
      <c r="EU1346" s="1"/>
      <c r="EV1346" s="1"/>
    </row>
    <row r="1347" spans="2:152" x14ac:dyDescent="0.4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41"/>
      <c r="V1347" s="41"/>
      <c r="W1347" s="41"/>
      <c r="X1347" s="41"/>
      <c r="Y1347" s="41"/>
      <c r="Z1347" s="41"/>
      <c r="AA1347" s="41"/>
      <c r="AB1347" s="41"/>
      <c r="AC1347" s="41"/>
      <c r="AD1347" s="41"/>
      <c r="AE1347" s="41"/>
      <c r="AF1347" s="41"/>
      <c r="AG1347" s="41"/>
      <c r="AH1347" s="41"/>
      <c r="AI1347" s="41"/>
      <c r="AJ1347" s="41"/>
      <c r="AK1347" s="41"/>
      <c r="AL1347" s="41"/>
      <c r="AM1347" s="41"/>
      <c r="AN1347" s="41"/>
      <c r="AO1347" s="41"/>
      <c r="AP1347" s="41"/>
      <c r="AQ1347" s="41"/>
      <c r="AR1347" s="41"/>
      <c r="AS1347" s="41"/>
      <c r="AT1347" s="41"/>
      <c r="AU1347" s="41"/>
      <c r="AV1347" s="41"/>
      <c r="AW1347" s="41"/>
      <c r="AX1347" s="41"/>
      <c r="AY1347" s="41"/>
      <c r="AZ1347" s="41"/>
      <c r="BA1347" s="39"/>
      <c r="BB1347" s="87" t="s">
        <v>1404</v>
      </c>
      <c r="BC1347" s="96">
        <v>550</v>
      </c>
      <c r="BD1347" s="96">
        <v>1100</v>
      </c>
      <c r="BE1347" s="96"/>
      <c r="BF1347" s="96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41"/>
      <c r="CA1347" s="41"/>
      <c r="CB1347" s="41"/>
      <c r="CC1347" s="41"/>
      <c r="CD1347" s="41"/>
      <c r="CE1347" s="41"/>
      <c r="CF1347" s="41"/>
      <c r="CG1347" s="41"/>
      <c r="CH1347" s="41"/>
      <c r="CI1347" s="41"/>
      <c r="CJ1347" s="41"/>
      <c r="CK1347" s="41"/>
      <c r="CL1347" s="41"/>
      <c r="CM1347" s="41"/>
      <c r="CN1347" s="41"/>
      <c r="CO1347" s="41"/>
      <c r="CP1347" s="41"/>
      <c r="CQ1347" s="41"/>
      <c r="CR1347" s="41"/>
      <c r="CS1347" s="41"/>
      <c r="CT1347" s="41"/>
      <c r="CU1347" s="41"/>
      <c r="CV1347" s="41"/>
      <c r="CW1347" s="41"/>
      <c r="CX1347" s="41"/>
      <c r="CY1347" s="41"/>
      <c r="CZ1347" s="41"/>
      <c r="DA1347" s="41"/>
      <c r="DB1347" s="41"/>
      <c r="DC1347" s="41"/>
      <c r="DD1347" s="41"/>
      <c r="DE1347" s="41"/>
      <c r="DF1347" s="41"/>
      <c r="DG1347" s="41"/>
      <c r="DH1347" s="39"/>
      <c r="DI1347" s="87" t="s">
        <v>1404</v>
      </c>
      <c r="DJ1347" s="96">
        <v>550</v>
      </c>
      <c r="DK1347" s="96">
        <v>1100</v>
      </c>
      <c r="DL1347" s="1"/>
      <c r="DM1347" s="1"/>
      <c r="DN1347" s="1"/>
      <c r="DO1347" s="1"/>
      <c r="DP1347" s="1"/>
      <c r="DQ1347" s="1"/>
      <c r="DR1347" s="1"/>
      <c r="DS1347" s="1"/>
      <c r="DT1347" s="1"/>
      <c r="DU1347" s="1"/>
      <c r="DV1347" s="1"/>
      <c r="DW1347" s="1"/>
      <c r="DX1347" s="1"/>
      <c r="DY1347" s="1"/>
      <c r="DZ1347" s="1"/>
      <c r="EA1347" s="1"/>
      <c r="EB1347" s="1"/>
      <c r="EC1347" s="1"/>
      <c r="ED1347" s="1"/>
      <c r="EE1347" s="1"/>
      <c r="EF1347" s="1"/>
      <c r="EG1347" s="1"/>
      <c r="EH1347" s="1"/>
      <c r="EI1347" s="1"/>
      <c r="EJ1347" s="1"/>
      <c r="EK1347" s="1"/>
      <c r="EL1347" s="1"/>
      <c r="EM1347" s="1"/>
      <c r="EN1347" s="1"/>
      <c r="EO1347" s="1"/>
      <c r="EP1347" s="1"/>
      <c r="EQ1347" s="1"/>
      <c r="ER1347" s="1"/>
      <c r="ES1347" s="1"/>
      <c r="ET1347" s="1"/>
      <c r="EU1347" s="1"/>
      <c r="EV1347" s="1"/>
    </row>
    <row r="1348" spans="2:152" x14ac:dyDescent="0.4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41"/>
      <c r="V1348" s="41"/>
      <c r="W1348" s="41"/>
      <c r="X1348" s="41"/>
      <c r="Y1348" s="41"/>
      <c r="Z1348" s="41"/>
      <c r="AA1348" s="41"/>
      <c r="AB1348" s="41"/>
      <c r="AC1348" s="41"/>
      <c r="AD1348" s="41"/>
      <c r="AE1348" s="41"/>
      <c r="AF1348" s="41"/>
      <c r="AG1348" s="41"/>
      <c r="AH1348" s="41"/>
      <c r="AI1348" s="41"/>
      <c r="AJ1348" s="41"/>
      <c r="AK1348" s="41"/>
      <c r="AL1348" s="41"/>
      <c r="AM1348" s="41"/>
      <c r="AN1348" s="41"/>
      <c r="AO1348" s="41"/>
      <c r="AP1348" s="41"/>
      <c r="AQ1348" s="41"/>
      <c r="AR1348" s="41"/>
      <c r="AS1348" s="41"/>
      <c r="AT1348" s="41"/>
      <c r="AU1348" s="41"/>
      <c r="AV1348" s="41"/>
      <c r="AW1348" s="41"/>
      <c r="AX1348" s="41"/>
      <c r="AY1348" s="41"/>
      <c r="AZ1348" s="41"/>
      <c r="BA1348" s="39"/>
      <c r="BB1348" s="87" t="s">
        <v>1405</v>
      </c>
      <c r="BC1348" s="96">
        <v>600</v>
      </c>
      <c r="BD1348" s="96">
        <v>1200</v>
      </c>
      <c r="BE1348" s="96"/>
      <c r="BF1348" s="96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41"/>
      <c r="CA1348" s="41"/>
      <c r="CB1348" s="41"/>
      <c r="CC1348" s="41"/>
      <c r="CD1348" s="41"/>
      <c r="CE1348" s="41"/>
      <c r="CF1348" s="41"/>
      <c r="CG1348" s="41"/>
      <c r="CH1348" s="41"/>
      <c r="CI1348" s="41"/>
      <c r="CJ1348" s="41"/>
      <c r="CK1348" s="41"/>
      <c r="CL1348" s="41"/>
      <c r="CM1348" s="41"/>
      <c r="CN1348" s="41"/>
      <c r="CO1348" s="41"/>
      <c r="CP1348" s="41"/>
      <c r="CQ1348" s="41"/>
      <c r="CR1348" s="41"/>
      <c r="CS1348" s="41"/>
      <c r="CT1348" s="41"/>
      <c r="CU1348" s="41"/>
      <c r="CV1348" s="41"/>
      <c r="CW1348" s="41"/>
      <c r="CX1348" s="41"/>
      <c r="CY1348" s="41"/>
      <c r="CZ1348" s="41"/>
      <c r="DA1348" s="41"/>
      <c r="DB1348" s="41"/>
      <c r="DC1348" s="41"/>
      <c r="DD1348" s="41"/>
      <c r="DE1348" s="41"/>
      <c r="DF1348" s="41"/>
      <c r="DG1348" s="41"/>
      <c r="DH1348" s="39"/>
      <c r="DI1348" s="87" t="s">
        <v>1405</v>
      </c>
      <c r="DJ1348" s="96">
        <v>600</v>
      </c>
      <c r="DK1348" s="96">
        <v>1200</v>
      </c>
      <c r="DL1348" s="1"/>
      <c r="DM1348" s="1"/>
      <c r="DN1348" s="1"/>
      <c r="DO1348" s="1"/>
      <c r="DP1348" s="1"/>
      <c r="DQ1348" s="1"/>
      <c r="DR1348" s="1"/>
      <c r="DS1348" s="1"/>
      <c r="DT1348" s="1"/>
      <c r="DU1348" s="1"/>
      <c r="DV1348" s="1"/>
      <c r="DW1348" s="1"/>
      <c r="DX1348" s="1"/>
      <c r="DY1348" s="1"/>
      <c r="DZ1348" s="1"/>
      <c r="EA1348" s="1"/>
      <c r="EB1348" s="1"/>
      <c r="EC1348" s="1"/>
      <c r="ED1348" s="1"/>
      <c r="EE1348" s="1"/>
      <c r="EF1348" s="1"/>
      <c r="EG1348" s="1"/>
      <c r="EH1348" s="1"/>
      <c r="EI1348" s="1"/>
      <c r="EJ1348" s="1"/>
      <c r="EK1348" s="1"/>
      <c r="EL1348" s="1"/>
      <c r="EM1348" s="1"/>
      <c r="EN1348" s="1"/>
      <c r="EO1348" s="1"/>
      <c r="EP1348" s="1"/>
      <c r="EQ1348" s="1"/>
      <c r="ER1348" s="1"/>
      <c r="ES1348" s="1"/>
      <c r="ET1348" s="1"/>
      <c r="EU1348" s="1"/>
      <c r="EV1348" s="1"/>
    </row>
    <row r="1349" spans="2:152" x14ac:dyDescent="0.4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41"/>
      <c r="V1349" s="41"/>
      <c r="W1349" s="41"/>
      <c r="X1349" s="41"/>
      <c r="Y1349" s="41"/>
      <c r="Z1349" s="41"/>
      <c r="AA1349" s="41"/>
      <c r="AB1349" s="41"/>
      <c r="AC1349" s="41"/>
      <c r="AD1349" s="41"/>
      <c r="AE1349" s="41"/>
      <c r="AF1349" s="41"/>
      <c r="AG1349" s="41"/>
      <c r="AH1349" s="41"/>
      <c r="AI1349" s="41"/>
      <c r="AJ1349" s="41"/>
      <c r="AK1349" s="41"/>
      <c r="AL1349" s="41"/>
      <c r="AM1349" s="41"/>
      <c r="AN1349" s="41"/>
      <c r="AO1349" s="41"/>
      <c r="AP1349" s="41"/>
      <c r="AQ1349" s="41"/>
      <c r="AR1349" s="41"/>
      <c r="AS1349" s="41"/>
      <c r="AT1349" s="41"/>
      <c r="AU1349" s="41"/>
      <c r="AV1349" s="41"/>
      <c r="AW1349" s="41"/>
      <c r="AX1349" s="41"/>
      <c r="AY1349" s="41"/>
      <c r="AZ1349" s="41"/>
      <c r="BA1349" s="39"/>
      <c r="BB1349" s="87" t="s">
        <v>1406</v>
      </c>
      <c r="BC1349" s="96">
        <v>650</v>
      </c>
      <c r="BD1349" s="96">
        <v>1300</v>
      </c>
      <c r="BE1349" s="96"/>
      <c r="BF1349" s="96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41"/>
      <c r="CA1349" s="41"/>
      <c r="CB1349" s="41"/>
      <c r="CC1349" s="41"/>
      <c r="CD1349" s="41"/>
      <c r="CE1349" s="41"/>
      <c r="CF1349" s="41"/>
      <c r="CG1349" s="41"/>
      <c r="CH1349" s="41"/>
      <c r="CI1349" s="41"/>
      <c r="CJ1349" s="41"/>
      <c r="CK1349" s="41"/>
      <c r="CL1349" s="41"/>
      <c r="CM1349" s="41"/>
      <c r="CN1349" s="41"/>
      <c r="CO1349" s="41"/>
      <c r="CP1349" s="41"/>
      <c r="CQ1349" s="41"/>
      <c r="CR1349" s="41"/>
      <c r="CS1349" s="41"/>
      <c r="CT1349" s="41"/>
      <c r="CU1349" s="41"/>
      <c r="CV1349" s="41"/>
      <c r="CW1349" s="41"/>
      <c r="CX1349" s="41"/>
      <c r="CY1349" s="41"/>
      <c r="CZ1349" s="41"/>
      <c r="DA1349" s="41"/>
      <c r="DB1349" s="41"/>
      <c r="DC1349" s="41"/>
      <c r="DD1349" s="41"/>
      <c r="DE1349" s="41"/>
      <c r="DF1349" s="41"/>
      <c r="DG1349" s="41"/>
      <c r="DH1349" s="39"/>
      <c r="DI1349" s="87" t="s">
        <v>1406</v>
      </c>
      <c r="DJ1349" s="96">
        <v>650</v>
      </c>
      <c r="DK1349" s="96">
        <v>1300</v>
      </c>
      <c r="DL1349" s="1"/>
      <c r="DM1349" s="1"/>
      <c r="DN1349" s="1"/>
      <c r="DO1349" s="1"/>
      <c r="DP1349" s="1"/>
      <c r="DQ1349" s="1"/>
      <c r="DR1349" s="1"/>
      <c r="DS1349" s="1"/>
      <c r="DT1349" s="1"/>
      <c r="DU1349" s="1"/>
      <c r="DV1349" s="1"/>
      <c r="DW1349" s="1"/>
      <c r="DX1349" s="1"/>
      <c r="DY1349" s="1"/>
      <c r="DZ1349" s="1"/>
      <c r="EA1349" s="1"/>
      <c r="EB1349" s="1"/>
      <c r="EC1349" s="1"/>
      <c r="ED1349" s="1"/>
      <c r="EE1349" s="1"/>
      <c r="EF1349" s="1"/>
      <c r="EG1349" s="1"/>
      <c r="EH1349" s="1"/>
      <c r="EI1349" s="1"/>
      <c r="EJ1349" s="1"/>
      <c r="EK1349" s="1"/>
      <c r="EL1349" s="1"/>
      <c r="EM1349" s="1"/>
      <c r="EN1349" s="1"/>
      <c r="EO1349" s="1"/>
      <c r="EP1349" s="1"/>
      <c r="EQ1349" s="1"/>
      <c r="ER1349" s="1"/>
      <c r="ES1349" s="1"/>
      <c r="ET1349" s="1"/>
      <c r="EU1349" s="1"/>
      <c r="EV1349" s="1"/>
    </row>
    <row r="1350" spans="2:152" x14ac:dyDescent="0.4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41"/>
      <c r="V1350" s="41"/>
      <c r="W1350" s="41"/>
      <c r="X1350" s="41"/>
      <c r="Y1350" s="41"/>
      <c r="Z1350" s="41"/>
      <c r="AA1350" s="41"/>
      <c r="AB1350" s="41"/>
      <c r="AC1350" s="41"/>
      <c r="AD1350" s="41"/>
      <c r="AE1350" s="41"/>
      <c r="AF1350" s="41"/>
      <c r="AG1350" s="41"/>
      <c r="AH1350" s="41"/>
      <c r="AI1350" s="41"/>
      <c r="AJ1350" s="41"/>
      <c r="AK1350" s="41"/>
      <c r="AL1350" s="41"/>
      <c r="AM1350" s="41"/>
      <c r="AN1350" s="41"/>
      <c r="AO1350" s="41"/>
      <c r="AP1350" s="41"/>
      <c r="AQ1350" s="41"/>
      <c r="AR1350" s="41"/>
      <c r="AS1350" s="41"/>
      <c r="AT1350" s="41"/>
      <c r="AU1350" s="41"/>
      <c r="AV1350" s="41"/>
      <c r="AW1350" s="41"/>
      <c r="AX1350" s="41"/>
      <c r="AY1350" s="41"/>
      <c r="AZ1350" s="41"/>
      <c r="BA1350" s="39"/>
      <c r="BB1350" s="87" t="s">
        <v>1407</v>
      </c>
      <c r="BC1350" s="96">
        <v>100</v>
      </c>
      <c r="BD1350" s="96">
        <v>200</v>
      </c>
      <c r="BE1350" s="96"/>
      <c r="BF1350" s="96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41"/>
      <c r="CA1350" s="41"/>
      <c r="CB1350" s="41"/>
      <c r="CC1350" s="41"/>
      <c r="CD1350" s="41"/>
      <c r="CE1350" s="41"/>
      <c r="CF1350" s="41"/>
      <c r="CG1350" s="41"/>
      <c r="CH1350" s="41"/>
      <c r="CI1350" s="41"/>
      <c r="CJ1350" s="41"/>
      <c r="CK1350" s="41"/>
      <c r="CL1350" s="41"/>
      <c r="CM1350" s="41"/>
      <c r="CN1350" s="41"/>
      <c r="CO1350" s="41"/>
      <c r="CP1350" s="41"/>
      <c r="CQ1350" s="41"/>
      <c r="CR1350" s="41"/>
      <c r="CS1350" s="41"/>
      <c r="CT1350" s="41"/>
      <c r="CU1350" s="41"/>
      <c r="CV1350" s="41"/>
      <c r="CW1350" s="41"/>
      <c r="CX1350" s="41"/>
      <c r="CY1350" s="41"/>
      <c r="CZ1350" s="41"/>
      <c r="DA1350" s="41"/>
      <c r="DB1350" s="41"/>
      <c r="DC1350" s="41"/>
      <c r="DD1350" s="41"/>
      <c r="DE1350" s="41"/>
      <c r="DF1350" s="41"/>
      <c r="DG1350" s="41"/>
      <c r="DH1350" s="39"/>
      <c r="DI1350" s="87" t="s">
        <v>1407</v>
      </c>
      <c r="DJ1350" s="96">
        <v>100</v>
      </c>
      <c r="DK1350" s="96">
        <v>200</v>
      </c>
      <c r="DL1350" s="1"/>
      <c r="DM1350" s="1"/>
      <c r="DN1350" s="1"/>
      <c r="DO1350" s="1"/>
      <c r="DP1350" s="1"/>
      <c r="DQ1350" s="1"/>
      <c r="DR1350" s="1"/>
      <c r="DS1350" s="1"/>
      <c r="DT1350" s="1"/>
      <c r="DU1350" s="1"/>
      <c r="DV1350" s="1"/>
      <c r="DW1350" s="1"/>
      <c r="DX1350" s="1"/>
      <c r="DY1350" s="1"/>
      <c r="DZ1350" s="1"/>
      <c r="EA1350" s="1"/>
      <c r="EB1350" s="1"/>
      <c r="EC1350" s="1"/>
      <c r="ED1350" s="1"/>
      <c r="EE1350" s="1"/>
      <c r="EF1350" s="1"/>
      <c r="EG1350" s="1"/>
      <c r="EH1350" s="1"/>
      <c r="EI1350" s="1"/>
      <c r="EJ1350" s="1"/>
      <c r="EK1350" s="1"/>
      <c r="EL1350" s="1"/>
      <c r="EM1350" s="1"/>
      <c r="EN1350" s="1"/>
      <c r="EO1350" s="1"/>
      <c r="EP1350" s="1"/>
      <c r="EQ1350" s="1"/>
      <c r="ER1350" s="1"/>
      <c r="ES1350" s="1"/>
      <c r="ET1350" s="1"/>
      <c r="EU1350" s="1"/>
      <c r="EV1350" s="1"/>
    </row>
    <row r="1351" spans="2:152" x14ac:dyDescent="0.4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41"/>
      <c r="V1351" s="41"/>
      <c r="W1351" s="41"/>
      <c r="X1351" s="41"/>
      <c r="Y1351" s="41"/>
      <c r="Z1351" s="41"/>
      <c r="AA1351" s="41"/>
      <c r="AB1351" s="41"/>
      <c r="AC1351" s="41"/>
      <c r="AD1351" s="41"/>
      <c r="AE1351" s="41"/>
      <c r="AF1351" s="41"/>
      <c r="AG1351" s="41"/>
      <c r="AH1351" s="41"/>
      <c r="AI1351" s="41"/>
      <c r="AJ1351" s="41"/>
      <c r="AK1351" s="41"/>
      <c r="AL1351" s="41"/>
      <c r="AM1351" s="41"/>
      <c r="AN1351" s="41"/>
      <c r="AO1351" s="41"/>
      <c r="AP1351" s="41"/>
      <c r="AQ1351" s="41"/>
      <c r="AR1351" s="41"/>
      <c r="AS1351" s="41"/>
      <c r="AT1351" s="41"/>
      <c r="AU1351" s="41"/>
      <c r="AV1351" s="41"/>
      <c r="AW1351" s="41"/>
      <c r="AX1351" s="41"/>
      <c r="AY1351" s="41"/>
      <c r="AZ1351" s="41"/>
      <c r="BA1351" s="39"/>
      <c r="BB1351" s="87" t="s">
        <v>1408</v>
      </c>
      <c r="BC1351" s="96">
        <v>150</v>
      </c>
      <c r="BD1351" s="96">
        <v>300</v>
      </c>
      <c r="BE1351" s="96"/>
      <c r="BF1351" s="96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41"/>
      <c r="CA1351" s="41"/>
      <c r="CB1351" s="41"/>
      <c r="CC1351" s="41"/>
      <c r="CD1351" s="41"/>
      <c r="CE1351" s="41"/>
      <c r="CF1351" s="41"/>
      <c r="CG1351" s="41"/>
      <c r="CH1351" s="41"/>
      <c r="CI1351" s="41"/>
      <c r="CJ1351" s="41"/>
      <c r="CK1351" s="41"/>
      <c r="CL1351" s="41"/>
      <c r="CM1351" s="41"/>
      <c r="CN1351" s="41"/>
      <c r="CO1351" s="41"/>
      <c r="CP1351" s="41"/>
      <c r="CQ1351" s="41"/>
      <c r="CR1351" s="41"/>
      <c r="CS1351" s="41"/>
      <c r="CT1351" s="41"/>
      <c r="CU1351" s="41"/>
      <c r="CV1351" s="41"/>
      <c r="CW1351" s="41"/>
      <c r="CX1351" s="41"/>
      <c r="CY1351" s="41"/>
      <c r="CZ1351" s="41"/>
      <c r="DA1351" s="41"/>
      <c r="DB1351" s="41"/>
      <c r="DC1351" s="41"/>
      <c r="DD1351" s="41"/>
      <c r="DE1351" s="41"/>
      <c r="DF1351" s="41"/>
      <c r="DG1351" s="41"/>
      <c r="DH1351" s="39"/>
      <c r="DI1351" s="87" t="s">
        <v>1408</v>
      </c>
      <c r="DJ1351" s="96">
        <v>150</v>
      </c>
      <c r="DK1351" s="96">
        <v>300</v>
      </c>
      <c r="DL1351" s="1"/>
      <c r="DM1351" s="1"/>
      <c r="DN1351" s="1"/>
      <c r="DO1351" s="1"/>
      <c r="DP1351" s="1"/>
      <c r="DQ1351" s="1"/>
      <c r="DR1351" s="1"/>
      <c r="DS1351" s="1"/>
      <c r="DT1351" s="1"/>
      <c r="DU1351" s="1"/>
      <c r="DV1351" s="1"/>
      <c r="DW1351" s="1"/>
      <c r="DX1351" s="1"/>
      <c r="DY1351" s="1"/>
      <c r="DZ1351" s="1"/>
      <c r="EA1351" s="1"/>
      <c r="EB1351" s="1"/>
      <c r="EC1351" s="1"/>
      <c r="ED1351" s="1"/>
      <c r="EE1351" s="1"/>
      <c r="EF1351" s="1"/>
      <c r="EG1351" s="1"/>
      <c r="EH1351" s="1"/>
      <c r="EI1351" s="1"/>
      <c r="EJ1351" s="1"/>
      <c r="EK1351" s="1"/>
      <c r="EL1351" s="1"/>
      <c r="EM1351" s="1"/>
      <c r="EN1351" s="1"/>
      <c r="EO1351" s="1"/>
      <c r="EP1351" s="1"/>
      <c r="EQ1351" s="1"/>
      <c r="ER1351" s="1"/>
      <c r="ES1351" s="1"/>
      <c r="ET1351" s="1"/>
      <c r="EU1351" s="1"/>
      <c r="EV1351" s="1"/>
    </row>
    <row r="1352" spans="2:152" x14ac:dyDescent="0.4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41"/>
      <c r="V1352" s="41"/>
      <c r="W1352" s="41"/>
      <c r="X1352" s="41"/>
      <c r="Y1352" s="41"/>
      <c r="Z1352" s="41"/>
      <c r="AA1352" s="41"/>
      <c r="AB1352" s="41"/>
      <c r="AC1352" s="41"/>
      <c r="AD1352" s="41"/>
      <c r="AE1352" s="41"/>
      <c r="AF1352" s="41"/>
      <c r="AG1352" s="41"/>
      <c r="AH1352" s="41"/>
      <c r="AI1352" s="41"/>
      <c r="AJ1352" s="41"/>
      <c r="AK1352" s="41"/>
      <c r="AL1352" s="41"/>
      <c r="AM1352" s="41"/>
      <c r="AN1352" s="41"/>
      <c r="AO1352" s="41"/>
      <c r="AP1352" s="41"/>
      <c r="AQ1352" s="41"/>
      <c r="AR1352" s="41"/>
      <c r="AS1352" s="41"/>
      <c r="AT1352" s="41"/>
      <c r="AU1352" s="41"/>
      <c r="AV1352" s="41"/>
      <c r="AW1352" s="41"/>
      <c r="AX1352" s="41"/>
      <c r="AY1352" s="41"/>
      <c r="AZ1352" s="41"/>
      <c r="BA1352" s="39"/>
      <c r="BB1352" s="87" t="s">
        <v>1409</v>
      </c>
      <c r="BC1352" s="96">
        <v>200</v>
      </c>
      <c r="BD1352" s="96">
        <v>400</v>
      </c>
      <c r="BE1352" s="96"/>
      <c r="BF1352" s="96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41"/>
      <c r="CA1352" s="41"/>
      <c r="CB1352" s="41"/>
      <c r="CC1352" s="41"/>
      <c r="CD1352" s="41"/>
      <c r="CE1352" s="41"/>
      <c r="CF1352" s="41"/>
      <c r="CG1352" s="41"/>
      <c r="CH1352" s="41"/>
      <c r="CI1352" s="41"/>
      <c r="CJ1352" s="41"/>
      <c r="CK1352" s="41"/>
      <c r="CL1352" s="41"/>
      <c r="CM1352" s="41"/>
      <c r="CN1352" s="41"/>
      <c r="CO1352" s="41"/>
      <c r="CP1352" s="41"/>
      <c r="CQ1352" s="41"/>
      <c r="CR1352" s="41"/>
      <c r="CS1352" s="41"/>
      <c r="CT1352" s="41"/>
      <c r="CU1352" s="41"/>
      <c r="CV1352" s="41"/>
      <c r="CW1352" s="41"/>
      <c r="CX1352" s="41"/>
      <c r="CY1352" s="41"/>
      <c r="CZ1352" s="41"/>
      <c r="DA1352" s="41"/>
      <c r="DB1352" s="41"/>
      <c r="DC1352" s="41"/>
      <c r="DD1352" s="41"/>
      <c r="DE1352" s="41"/>
      <c r="DF1352" s="41"/>
      <c r="DG1352" s="41"/>
      <c r="DH1352" s="39"/>
      <c r="DI1352" s="87" t="s">
        <v>1409</v>
      </c>
      <c r="DJ1352" s="96">
        <v>200</v>
      </c>
      <c r="DK1352" s="96">
        <v>400</v>
      </c>
      <c r="DL1352" s="1"/>
      <c r="DM1352" s="1"/>
      <c r="DN1352" s="1"/>
      <c r="DO1352" s="1"/>
      <c r="DP1352" s="1"/>
      <c r="DQ1352" s="1"/>
      <c r="DR1352" s="1"/>
      <c r="DS1352" s="1"/>
      <c r="DT1352" s="1"/>
      <c r="DU1352" s="1"/>
      <c r="DV1352" s="1"/>
      <c r="DW1352" s="1"/>
      <c r="DX1352" s="1"/>
      <c r="DY1352" s="1"/>
      <c r="DZ1352" s="1"/>
      <c r="EA1352" s="1"/>
      <c r="EB1352" s="1"/>
      <c r="EC1352" s="1"/>
      <c r="ED1352" s="1"/>
      <c r="EE1352" s="1"/>
      <c r="EF1352" s="1"/>
      <c r="EG1352" s="1"/>
      <c r="EH1352" s="1"/>
      <c r="EI1352" s="1"/>
      <c r="EJ1352" s="1"/>
      <c r="EK1352" s="1"/>
      <c r="EL1352" s="1"/>
      <c r="EM1352" s="1"/>
      <c r="EN1352" s="1"/>
      <c r="EO1352" s="1"/>
      <c r="EP1352" s="1"/>
      <c r="EQ1352" s="1"/>
      <c r="ER1352" s="1"/>
      <c r="ES1352" s="1"/>
      <c r="ET1352" s="1"/>
      <c r="EU1352" s="1"/>
      <c r="EV1352" s="1"/>
    </row>
    <row r="1353" spans="2:152" x14ac:dyDescent="0.4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41"/>
      <c r="V1353" s="41"/>
      <c r="W1353" s="41"/>
      <c r="X1353" s="41"/>
      <c r="Y1353" s="41"/>
      <c r="Z1353" s="41"/>
      <c r="AA1353" s="41"/>
      <c r="AB1353" s="41"/>
      <c r="AC1353" s="41"/>
      <c r="AD1353" s="41"/>
      <c r="AE1353" s="41"/>
      <c r="AF1353" s="41"/>
      <c r="AG1353" s="41"/>
      <c r="AH1353" s="41"/>
      <c r="AI1353" s="41"/>
      <c r="AJ1353" s="41"/>
      <c r="AK1353" s="41"/>
      <c r="AL1353" s="41"/>
      <c r="AM1353" s="41"/>
      <c r="AN1353" s="41"/>
      <c r="AO1353" s="41"/>
      <c r="AP1353" s="41"/>
      <c r="AQ1353" s="41"/>
      <c r="AR1353" s="41"/>
      <c r="AS1353" s="41"/>
      <c r="AT1353" s="41"/>
      <c r="AU1353" s="41"/>
      <c r="AV1353" s="41"/>
      <c r="AW1353" s="41"/>
      <c r="AX1353" s="41"/>
      <c r="AY1353" s="41"/>
      <c r="AZ1353" s="41"/>
      <c r="BA1353" s="39"/>
      <c r="BB1353" s="87" t="s">
        <v>1410</v>
      </c>
      <c r="BC1353" s="96">
        <v>250</v>
      </c>
      <c r="BD1353" s="96">
        <v>500</v>
      </c>
      <c r="BE1353" s="96"/>
      <c r="BF1353" s="96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41"/>
      <c r="CA1353" s="41"/>
      <c r="CB1353" s="41"/>
      <c r="CC1353" s="41"/>
      <c r="CD1353" s="41"/>
      <c r="CE1353" s="41"/>
      <c r="CF1353" s="41"/>
      <c r="CG1353" s="41"/>
      <c r="CH1353" s="41"/>
      <c r="CI1353" s="41"/>
      <c r="CJ1353" s="41"/>
      <c r="CK1353" s="41"/>
      <c r="CL1353" s="41"/>
      <c r="CM1353" s="41"/>
      <c r="CN1353" s="41"/>
      <c r="CO1353" s="41"/>
      <c r="CP1353" s="41"/>
      <c r="CQ1353" s="41"/>
      <c r="CR1353" s="41"/>
      <c r="CS1353" s="41"/>
      <c r="CT1353" s="41"/>
      <c r="CU1353" s="41"/>
      <c r="CV1353" s="41"/>
      <c r="CW1353" s="41"/>
      <c r="CX1353" s="41"/>
      <c r="CY1353" s="41"/>
      <c r="CZ1353" s="41"/>
      <c r="DA1353" s="41"/>
      <c r="DB1353" s="41"/>
      <c r="DC1353" s="41"/>
      <c r="DD1353" s="41"/>
      <c r="DE1353" s="41"/>
      <c r="DF1353" s="41"/>
      <c r="DG1353" s="41"/>
      <c r="DH1353" s="39"/>
      <c r="DI1353" s="87" t="s">
        <v>1410</v>
      </c>
      <c r="DJ1353" s="96">
        <v>250</v>
      </c>
      <c r="DK1353" s="96">
        <v>500</v>
      </c>
      <c r="DL1353" s="1"/>
      <c r="DM1353" s="1"/>
      <c r="DN1353" s="1"/>
      <c r="DO1353" s="1"/>
      <c r="DP1353" s="1"/>
      <c r="DQ1353" s="1"/>
      <c r="DR1353" s="1"/>
      <c r="DS1353" s="1"/>
      <c r="DT1353" s="1"/>
      <c r="DU1353" s="1"/>
      <c r="DV1353" s="1"/>
      <c r="DW1353" s="1"/>
      <c r="DX1353" s="1"/>
      <c r="DY1353" s="1"/>
      <c r="DZ1353" s="1"/>
      <c r="EA1353" s="1"/>
      <c r="EB1353" s="1"/>
      <c r="EC1353" s="1"/>
      <c r="ED1353" s="1"/>
      <c r="EE1353" s="1"/>
      <c r="EF1353" s="1"/>
      <c r="EG1353" s="1"/>
      <c r="EH1353" s="1"/>
      <c r="EI1353" s="1"/>
      <c r="EJ1353" s="1"/>
      <c r="EK1353" s="1"/>
      <c r="EL1353" s="1"/>
      <c r="EM1353" s="1"/>
      <c r="EN1353" s="1"/>
      <c r="EO1353" s="1"/>
      <c r="EP1353" s="1"/>
      <c r="EQ1353" s="1"/>
      <c r="ER1353" s="1"/>
      <c r="ES1353" s="1"/>
      <c r="ET1353" s="1"/>
      <c r="EU1353" s="1"/>
      <c r="EV1353" s="1"/>
    </row>
    <row r="1354" spans="2:152" x14ac:dyDescent="0.4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41"/>
      <c r="V1354" s="41"/>
      <c r="W1354" s="41"/>
      <c r="X1354" s="41"/>
      <c r="Y1354" s="41"/>
      <c r="Z1354" s="41"/>
      <c r="AA1354" s="41"/>
      <c r="AB1354" s="41"/>
      <c r="AC1354" s="41"/>
      <c r="AD1354" s="41"/>
      <c r="AE1354" s="41"/>
      <c r="AF1354" s="41"/>
      <c r="AG1354" s="41"/>
      <c r="AH1354" s="41"/>
      <c r="AI1354" s="41"/>
      <c r="AJ1354" s="41"/>
      <c r="AK1354" s="41"/>
      <c r="AL1354" s="41"/>
      <c r="AM1354" s="41"/>
      <c r="AN1354" s="41"/>
      <c r="AO1354" s="41"/>
      <c r="AP1354" s="41"/>
      <c r="AQ1354" s="41"/>
      <c r="AR1354" s="41"/>
      <c r="AS1354" s="41"/>
      <c r="AT1354" s="41"/>
      <c r="AU1354" s="41"/>
      <c r="AV1354" s="41"/>
      <c r="AW1354" s="41"/>
      <c r="AX1354" s="41"/>
      <c r="AY1354" s="41"/>
      <c r="AZ1354" s="41"/>
      <c r="BA1354" s="39"/>
      <c r="BB1354" s="87" t="s">
        <v>1411</v>
      </c>
      <c r="BC1354" s="96">
        <v>300</v>
      </c>
      <c r="BD1354" s="96">
        <v>600</v>
      </c>
      <c r="BE1354" s="96"/>
      <c r="BF1354" s="96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41"/>
      <c r="CA1354" s="41"/>
      <c r="CB1354" s="41"/>
      <c r="CC1354" s="41"/>
      <c r="CD1354" s="41"/>
      <c r="CE1354" s="41"/>
      <c r="CF1354" s="41"/>
      <c r="CG1354" s="41"/>
      <c r="CH1354" s="41"/>
      <c r="CI1354" s="41"/>
      <c r="CJ1354" s="41"/>
      <c r="CK1354" s="41"/>
      <c r="CL1354" s="41"/>
      <c r="CM1354" s="41"/>
      <c r="CN1354" s="41"/>
      <c r="CO1354" s="41"/>
      <c r="CP1354" s="41"/>
      <c r="CQ1354" s="41"/>
      <c r="CR1354" s="41"/>
      <c r="CS1354" s="41"/>
      <c r="CT1354" s="41"/>
      <c r="CU1354" s="41"/>
      <c r="CV1354" s="41"/>
      <c r="CW1354" s="41"/>
      <c r="CX1354" s="41"/>
      <c r="CY1354" s="41"/>
      <c r="CZ1354" s="41"/>
      <c r="DA1354" s="41"/>
      <c r="DB1354" s="41"/>
      <c r="DC1354" s="41"/>
      <c r="DD1354" s="41"/>
      <c r="DE1354" s="41"/>
      <c r="DF1354" s="41"/>
      <c r="DG1354" s="41"/>
      <c r="DH1354" s="39"/>
      <c r="DI1354" s="87" t="s">
        <v>1411</v>
      </c>
      <c r="DJ1354" s="96">
        <v>300</v>
      </c>
      <c r="DK1354" s="96">
        <v>600</v>
      </c>
      <c r="DL1354" s="1"/>
      <c r="DM1354" s="1"/>
      <c r="DN1354" s="1"/>
      <c r="DO1354" s="1"/>
      <c r="DP1354" s="1"/>
      <c r="DQ1354" s="1"/>
      <c r="DR1354" s="1"/>
      <c r="DS1354" s="1"/>
      <c r="DT1354" s="1"/>
      <c r="DU1354" s="1"/>
      <c r="DV1354" s="1"/>
      <c r="DW1354" s="1"/>
      <c r="DX1354" s="1"/>
      <c r="DY1354" s="1"/>
      <c r="DZ1354" s="1"/>
      <c r="EA1354" s="1"/>
      <c r="EB1354" s="1"/>
      <c r="EC1354" s="1"/>
      <c r="ED1354" s="1"/>
      <c r="EE1354" s="1"/>
      <c r="EF1354" s="1"/>
      <c r="EG1354" s="1"/>
      <c r="EH1354" s="1"/>
      <c r="EI1354" s="1"/>
      <c r="EJ1354" s="1"/>
      <c r="EK1354" s="1"/>
      <c r="EL1354" s="1"/>
      <c r="EM1354" s="1"/>
      <c r="EN1354" s="1"/>
      <c r="EO1354" s="1"/>
      <c r="EP1354" s="1"/>
      <c r="EQ1354" s="1"/>
      <c r="ER1354" s="1"/>
      <c r="ES1354" s="1"/>
      <c r="ET1354" s="1"/>
      <c r="EU1354" s="1"/>
      <c r="EV1354" s="1"/>
    </row>
    <row r="1355" spans="2:152" x14ac:dyDescent="0.4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41"/>
      <c r="V1355" s="41"/>
      <c r="W1355" s="41"/>
      <c r="X1355" s="41"/>
      <c r="Y1355" s="41"/>
      <c r="Z1355" s="41"/>
      <c r="AA1355" s="41"/>
      <c r="AB1355" s="41"/>
      <c r="AC1355" s="41"/>
      <c r="AD1355" s="41"/>
      <c r="AE1355" s="41"/>
      <c r="AF1355" s="41"/>
      <c r="AG1355" s="41"/>
      <c r="AH1355" s="41"/>
      <c r="AI1355" s="41"/>
      <c r="AJ1355" s="41"/>
      <c r="AK1355" s="41"/>
      <c r="AL1355" s="41"/>
      <c r="AM1355" s="41"/>
      <c r="AN1355" s="41"/>
      <c r="AO1355" s="41"/>
      <c r="AP1355" s="41"/>
      <c r="AQ1355" s="41"/>
      <c r="AR1355" s="41"/>
      <c r="AS1355" s="41"/>
      <c r="AT1355" s="41"/>
      <c r="AU1355" s="41"/>
      <c r="AV1355" s="41"/>
      <c r="AW1355" s="41"/>
      <c r="AX1355" s="41"/>
      <c r="AY1355" s="41"/>
      <c r="AZ1355" s="41"/>
      <c r="BA1355" s="39"/>
      <c r="BB1355" s="87" t="s">
        <v>1412</v>
      </c>
      <c r="BC1355" s="96">
        <v>350</v>
      </c>
      <c r="BD1355" s="96">
        <v>700</v>
      </c>
      <c r="BE1355" s="96"/>
      <c r="BF1355" s="96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41"/>
      <c r="CA1355" s="41"/>
      <c r="CB1355" s="41"/>
      <c r="CC1355" s="41"/>
      <c r="CD1355" s="41"/>
      <c r="CE1355" s="41"/>
      <c r="CF1355" s="41"/>
      <c r="CG1355" s="41"/>
      <c r="CH1355" s="41"/>
      <c r="CI1355" s="41"/>
      <c r="CJ1355" s="41"/>
      <c r="CK1355" s="41"/>
      <c r="CL1355" s="41"/>
      <c r="CM1355" s="41"/>
      <c r="CN1355" s="41"/>
      <c r="CO1355" s="41"/>
      <c r="CP1355" s="41"/>
      <c r="CQ1355" s="41"/>
      <c r="CR1355" s="41"/>
      <c r="CS1355" s="41"/>
      <c r="CT1355" s="41"/>
      <c r="CU1355" s="41"/>
      <c r="CV1355" s="41"/>
      <c r="CW1355" s="41"/>
      <c r="CX1355" s="41"/>
      <c r="CY1355" s="41"/>
      <c r="CZ1355" s="41"/>
      <c r="DA1355" s="41"/>
      <c r="DB1355" s="41"/>
      <c r="DC1355" s="41"/>
      <c r="DD1355" s="41"/>
      <c r="DE1355" s="41"/>
      <c r="DF1355" s="41"/>
      <c r="DG1355" s="41"/>
      <c r="DH1355" s="39"/>
      <c r="DI1355" s="87" t="s">
        <v>1412</v>
      </c>
      <c r="DJ1355" s="96">
        <v>350</v>
      </c>
      <c r="DK1355" s="96">
        <v>700</v>
      </c>
      <c r="DL1355" s="1"/>
      <c r="DM1355" s="1"/>
      <c r="DN1355" s="1"/>
      <c r="DO1355" s="1"/>
      <c r="DP1355" s="1"/>
      <c r="DQ1355" s="1"/>
      <c r="DR1355" s="1"/>
      <c r="DS1355" s="1"/>
      <c r="DT1355" s="1"/>
      <c r="DU1355" s="1"/>
      <c r="DV1355" s="1"/>
      <c r="DW1355" s="1"/>
      <c r="DX1355" s="1"/>
      <c r="DY1355" s="1"/>
      <c r="DZ1355" s="1"/>
      <c r="EA1355" s="1"/>
      <c r="EB1355" s="1"/>
      <c r="EC1355" s="1"/>
      <c r="ED1355" s="1"/>
      <c r="EE1355" s="1"/>
      <c r="EF1355" s="1"/>
      <c r="EG1355" s="1"/>
      <c r="EH1355" s="1"/>
      <c r="EI1355" s="1"/>
      <c r="EJ1355" s="1"/>
      <c r="EK1355" s="1"/>
      <c r="EL1355" s="1"/>
      <c r="EM1355" s="1"/>
      <c r="EN1355" s="1"/>
      <c r="EO1355" s="1"/>
      <c r="EP1355" s="1"/>
      <c r="EQ1355" s="1"/>
      <c r="ER1355" s="1"/>
      <c r="ES1355" s="1"/>
      <c r="ET1355" s="1"/>
      <c r="EU1355" s="1"/>
      <c r="EV1355" s="1"/>
    </row>
    <row r="1356" spans="2:152" x14ac:dyDescent="0.4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41"/>
      <c r="V1356" s="41"/>
      <c r="W1356" s="41"/>
      <c r="X1356" s="41"/>
      <c r="Y1356" s="41"/>
      <c r="Z1356" s="41"/>
      <c r="AA1356" s="41"/>
      <c r="AB1356" s="41"/>
      <c r="AC1356" s="41"/>
      <c r="AD1356" s="41"/>
      <c r="AE1356" s="41"/>
      <c r="AF1356" s="41"/>
      <c r="AG1356" s="41"/>
      <c r="AH1356" s="41"/>
      <c r="AI1356" s="41"/>
      <c r="AJ1356" s="41"/>
      <c r="AK1356" s="41"/>
      <c r="AL1356" s="41"/>
      <c r="AM1356" s="41"/>
      <c r="AN1356" s="41"/>
      <c r="AO1356" s="41"/>
      <c r="AP1356" s="41"/>
      <c r="AQ1356" s="41"/>
      <c r="AR1356" s="41"/>
      <c r="AS1356" s="41"/>
      <c r="AT1356" s="41"/>
      <c r="AU1356" s="41"/>
      <c r="AV1356" s="41"/>
      <c r="AW1356" s="41"/>
      <c r="AX1356" s="41"/>
      <c r="AY1356" s="41"/>
      <c r="AZ1356" s="41"/>
      <c r="BA1356" s="39"/>
      <c r="BB1356" s="87" t="s">
        <v>1413</v>
      </c>
      <c r="BC1356" s="96">
        <v>400</v>
      </c>
      <c r="BD1356" s="96">
        <v>800</v>
      </c>
      <c r="BE1356" s="96"/>
      <c r="BF1356" s="96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41"/>
      <c r="CA1356" s="41"/>
      <c r="CB1356" s="41"/>
      <c r="CC1356" s="41"/>
      <c r="CD1356" s="41"/>
      <c r="CE1356" s="41"/>
      <c r="CF1356" s="41"/>
      <c r="CG1356" s="41"/>
      <c r="CH1356" s="41"/>
      <c r="CI1356" s="41"/>
      <c r="CJ1356" s="41"/>
      <c r="CK1356" s="41"/>
      <c r="CL1356" s="41"/>
      <c r="CM1356" s="41"/>
      <c r="CN1356" s="41"/>
      <c r="CO1356" s="41"/>
      <c r="CP1356" s="41"/>
      <c r="CQ1356" s="41"/>
      <c r="CR1356" s="41"/>
      <c r="CS1356" s="41"/>
      <c r="CT1356" s="41"/>
      <c r="CU1356" s="41"/>
      <c r="CV1356" s="41"/>
      <c r="CW1356" s="41"/>
      <c r="CX1356" s="41"/>
      <c r="CY1356" s="41"/>
      <c r="CZ1356" s="41"/>
      <c r="DA1356" s="41"/>
      <c r="DB1356" s="41"/>
      <c r="DC1356" s="41"/>
      <c r="DD1356" s="41"/>
      <c r="DE1356" s="41"/>
      <c r="DF1356" s="41"/>
      <c r="DG1356" s="41"/>
      <c r="DH1356" s="39"/>
      <c r="DI1356" s="87" t="s">
        <v>1413</v>
      </c>
      <c r="DJ1356" s="96">
        <v>400</v>
      </c>
      <c r="DK1356" s="96">
        <v>800</v>
      </c>
      <c r="DL1356" s="1"/>
      <c r="DM1356" s="1"/>
      <c r="DN1356" s="1"/>
      <c r="DO1356" s="1"/>
      <c r="DP1356" s="1"/>
      <c r="DQ1356" s="1"/>
      <c r="DR1356" s="1"/>
      <c r="DS1356" s="1"/>
      <c r="DT1356" s="1"/>
      <c r="DU1356" s="1"/>
      <c r="DV1356" s="1"/>
      <c r="DW1356" s="1"/>
      <c r="DX1356" s="1"/>
      <c r="DY1356" s="1"/>
      <c r="DZ1356" s="1"/>
      <c r="EA1356" s="1"/>
      <c r="EB1356" s="1"/>
      <c r="EC1356" s="1"/>
      <c r="ED1356" s="1"/>
      <c r="EE1356" s="1"/>
      <c r="EF1356" s="1"/>
      <c r="EG1356" s="1"/>
      <c r="EH1356" s="1"/>
      <c r="EI1356" s="1"/>
      <c r="EJ1356" s="1"/>
      <c r="EK1356" s="1"/>
      <c r="EL1356" s="1"/>
      <c r="EM1356" s="1"/>
      <c r="EN1356" s="1"/>
      <c r="EO1356" s="1"/>
      <c r="EP1356" s="1"/>
      <c r="EQ1356" s="1"/>
      <c r="ER1356" s="1"/>
      <c r="ES1356" s="1"/>
      <c r="ET1356" s="1"/>
      <c r="EU1356" s="1"/>
      <c r="EV1356" s="1"/>
    </row>
    <row r="1357" spans="2:152" x14ac:dyDescent="0.4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41"/>
      <c r="V1357" s="41"/>
      <c r="W1357" s="41"/>
      <c r="X1357" s="41"/>
      <c r="Y1357" s="41"/>
      <c r="Z1357" s="41"/>
      <c r="AA1357" s="41"/>
      <c r="AB1357" s="41"/>
      <c r="AC1357" s="41"/>
      <c r="AD1357" s="41"/>
      <c r="AE1357" s="41"/>
      <c r="AF1357" s="41"/>
      <c r="AG1357" s="41"/>
      <c r="AH1357" s="41"/>
      <c r="AI1357" s="41"/>
      <c r="AJ1357" s="41"/>
      <c r="AK1357" s="41"/>
      <c r="AL1357" s="41"/>
      <c r="AM1357" s="41"/>
      <c r="AN1357" s="41"/>
      <c r="AO1357" s="41"/>
      <c r="AP1357" s="41"/>
      <c r="AQ1357" s="41"/>
      <c r="AR1357" s="41"/>
      <c r="AS1357" s="41"/>
      <c r="AT1357" s="41"/>
      <c r="AU1357" s="41"/>
      <c r="AV1357" s="41"/>
      <c r="AW1357" s="41"/>
      <c r="AX1357" s="41"/>
      <c r="AY1357" s="41"/>
      <c r="AZ1357" s="41"/>
      <c r="BA1357" s="39"/>
      <c r="BB1357" s="87" t="s">
        <v>1414</v>
      </c>
      <c r="BC1357" s="96">
        <v>450</v>
      </c>
      <c r="BD1357" s="96">
        <v>900</v>
      </c>
      <c r="BE1357" s="96"/>
      <c r="BF1357" s="96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41"/>
      <c r="CA1357" s="41"/>
      <c r="CB1357" s="41"/>
      <c r="CC1357" s="41"/>
      <c r="CD1357" s="41"/>
      <c r="CE1357" s="41"/>
      <c r="CF1357" s="41"/>
      <c r="CG1357" s="41"/>
      <c r="CH1357" s="41"/>
      <c r="CI1357" s="41"/>
      <c r="CJ1357" s="41"/>
      <c r="CK1357" s="41"/>
      <c r="CL1357" s="41"/>
      <c r="CM1357" s="41"/>
      <c r="CN1357" s="41"/>
      <c r="CO1357" s="41"/>
      <c r="CP1357" s="41"/>
      <c r="CQ1357" s="41"/>
      <c r="CR1357" s="41"/>
      <c r="CS1357" s="41"/>
      <c r="CT1357" s="41"/>
      <c r="CU1357" s="41"/>
      <c r="CV1357" s="41"/>
      <c r="CW1357" s="41"/>
      <c r="CX1357" s="41"/>
      <c r="CY1357" s="41"/>
      <c r="CZ1357" s="41"/>
      <c r="DA1357" s="41"/>
      <c r="DB1357" s="41"/>
      <c r="DC1357" s="41"/>
      <c r="DD1357" s="41"/>
      <c r="DE1357" s="41"/>
      <c r="DF1357" s="41"/>
      <c r="DG1357" s="41"/>
      <c r="DH1357" s="39"/>
      <c r="DI1357" s="87" t="s">
        <v>1414</v>
      </c>
      <c r="DJ1357" s="96">
        <v>450</v>
      </c>
      <c r="DK1357" s="96">
        <v>900</v>
      </c>
      <c r="DL1357" s="1"/>
      <c r="DM1357" s="1"/>
      <c r="DN1357" s="1"/>
      <c r="DO1357" s="1"/>
      <c r="DP1357" s="1"/>
      <c r="DQ1357" s="1"/>
      <c r="DR1357" s="1"/>
      <c r="DS1357" s="1"/>
      <c r="DT1357" s="1"/>
      <c r="DU1357" s="1"/>
      <c r="DV1357" s="1"/>
      <c r="DW1357" s="1"/>
      <c r="DX1357" s="1"/>
      <c r="DY1357" s="1"/>
      <c r="DZ1357" s="1"/>
      <c r="EA1357" s="1"/>
      <c r="EB1357" s="1"/>
      <c r="EC1357" s="1"/>
      <c r="ED1357" s="1"/>
      <c r="EE1357" s="1"/>
      <c r="EF1357" s="1"/>
      <c r="EG1357" s="1"/>
      <c r="EH1357" s="1"/>
      <c r="EI1357" s="1"/>
      <c r="EJ1357" s="1"/>
      <c r="EK1357" s="1"/>
      <c r="EL1357" s="1"/>
      <c r="EM1357" s="1"/>
      <c r="EN1357" s="1"/>
      <c r="EO1357" s="1"/>
      <c r="EP1357" s="1"/>
      <c r="EQ1357" s="1"/>
      <c r="ER1357" s="1"/>
      <c r="ES1357" s="1"/>
      <c r="ET1357" s="1"/>
      <c r="EU1357" s="1"/>
      <c r="EV1357" s="1"/>
    </row>
    <row r="1358" spans="2:152" x14ac:dyDescent="0.4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41"/>
      <c r="V1358" s="41"/>
      <c r="W1358" s="41"/>
      <c r="X1358" s="41"/>
      <c r="Y1358" s="41"/>
      <c r="Z1358" s="41"/>
      <c r="AA1358" s="41"/>
      <c r="AB1358" s="41"/>
      <c r="AC1358" s="41"/>
      <c r="AD1358" s="41"/>
      <c r="AE1358" s="41"/>
      <c r="AF1358" s="41"/>
      <c r="AG1358" s="41"/>
      <c r="AH1358" s="41"/>
      <c r="AI1358" s="41"/>
      <c r="AJ1358" s="41"/>
      <c r="AK1358" s="41"/>
      <c r="AL1358" s="41"/>
      <c r="AM1358" s="41"/>
      <c r="AN1358" s="41"/>
      <c r="AO1358" s="41"/>
      <c r="AP1358" s="41"/>
      <c r="AQ1358" s="41"/>
      <c r="AR1358" s="41"/>
      <c r="AS1358" s="41"/>
      <c r="AT1358" s="41"/>
      <c r="AU1358" s="41"/>
      <c r="AV1358" s="41"/>
      <c r="AW1358" s="41"/>
      <c r="AX1358" s="41"/>
      <c r="AY1358" s="41"/>
      <c r="AZ1358" s="41"/>
      <c r="BA1358" s="39"/>
      <c r="BB1358" s="87" t="s">
        <v>1415</v>
      </c>
      <c r="BC1358" s="88">
        <v>1440</v>
      </c>
      <c r="BD1358" s="88">
        <v>2140</v>
      </c>
      <c r="BE1358" s="88"/>
      <c r="BF1358" s="88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41"/>
      <c r="CA1358" s="41"/>
      <c r="CB1358" s="41"/>
      <c r="CC1358" s="41"/>
      <c r="CD1358" s="41"/>
      <c r="CE1358" s="41"/>
      <c r="CF1358" s="41"/>
      <c r="CG1358" s="41"/>
      <c r="CH1358" s="41"/>
      <c r="CI1358" s="41"/>
      <c r="CJ1358" s="41"/>
      <c r="CK1358" s="41"/>
      <c r="CL1358" s="41"/>
      <c r="CM1358" s="41"/>
      <c r="CN1358" s="41"/>
      <c r="CO1358" s="41"/>
      <c r="CP1358" s="41"/>
      <c r="CQ1358" s="41"/>
      <c r="CR1358" s="41"/>
      <c r="CS1358" s="41"/>
      <c r="CT1358" s="41"/>
      <c r="CU1358" s="41"/>
      <c r="CV1358" s="41"/>
      <c r="CW1358" s="41"/>
      <c r="CX1358" s="41"/>
      <c r="CY1358" s="41"/>
      <c r="CZ1358" s="41"/>
      <c r="DA1358" s="41"/>
      <c r="DB1358" s="41"/>
      <c r="DC1358" s="41"/>
      <c r="DD1358" s="41"/>
      <c r="DE1358" s="41"/>
      <c r="DF1358" s="41"/>
      <c r="DG1358" s="41"/>
      <c r="DH1358" s="39"/>
      <c r="DI1358" s="87" t="s">
        <v>1415</v>
      </c>
      <c r="DJ1358" s="88">
        <v>1440</v>
      </c>
      <c r="DK1358" s="88">
        <v>2140</v>
      </c>
      <c r="DL1358" s="1"/>
      <c r="DM1358" s="1"/>
      <c r="DN1358" s="1"/>
      <c r="DO1358" s="1"/>
      <c r="DP1358" s="1"/>
      <c r="DQ1358" s="1"/>
      <c r="DR1358" s="1"/>
      <c r="DS1358" s="1"/>
      <c r="DT1358" s="1"/>
      <c r="DU1358" s="1"/>
      <c r="DV1358" s="1"/>
      <c r="DW1358" s="1"/>
      <c r="DX1358" s="1"/>
      <c r="DY1358" s="1"/>
      <c r="DZ1358" s="1"/>
      <c r="EA1358" s="1"/>
      <c r="EB1358" s="1"/>
      <c r="EC1358" s="1"/>
      <c r="ED1358" s="1"/>
      <c r="EE1358" s="1"/>
      <c r="EF1358" s="1"/>
      <c r="EG1358" s="1"/>
      <c r="EH1358" s="1"/>
      <c r="EI1358" s="1"/>
      <c r="EJ1358" s="1"/>
      <c r="EK1358" s="1"/>
      <c r="EL1358" s="1"/>
      <c r="EM1358" s="1"/>
      <c r="EN1358" s="1"/>
      <c r="EO1358" s="1"/>
      <c r="EP1358" s="1"/>
      <c r="EQ1358" s="1"/>
      <c r="ER1358" s="1"/>
      <c r="ES1358" s="1"/>
      <c r="ET1358" s="1"/>
      <c r="EU1358" s="1"/>
      <c r="EV1358" s="1"/>
    </row>
    <row r="1359" spans="2:152" x14ac:dyDescent="0.4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41"/>
      <c r="V1359" s="41"/>
      <c r="W1359" s="41"/>
      <c r="X1359" s="41"/>
      <c r="Y1359" s="41"/>
      <c r="Z1359" s="41"/>
      <c r="AA1359" s="41"/>
      <c r="AB1359" s="41"/>
      <c r="AC1359" s="41"/>
      <c r="AD1359" s="41"/>
      <c r="AE1359" s="41"/>
      <c r="AF1359" s="41"/>
      <c r="AG1359" s="41"/>
      <c r="AH1359" s="41"/>
      <c r="AI1359" s="41"/>
      <c r="AJ1359" s="41"/>
      <c r="AK1359" s="41"/>
      <c r="AL1359" s="41"/>
      <c r="AM1359" s="41"/>
      <c r="AN1359" s="41"/>
      <c r="AO1359" s="41"/>
      <c r="AP1359" s="41"/>
      <c r="AQ1359" s="41"/>
      <c r="AR1359" s="41"/>
      <c r="AS1359" s="41"/>
      <c r="AT1359" s="41"/>
      <c r="AU1359" s="41"/>
      <c r="AV1359" s="41"/>
      <c r="AW1359" s="41"/>
      <c r="AX1359" s="41"/>
      <c r="AY1359" s="41"/>
      <c r="AZ1359" s="41"/>
      <c r="BA1359" s="39"/>
      <c r="BB1359" s="87" t="s">
        <v>1416</v>
      </c>
      <c r="BC1359" s="96">
        <v>100</v>
      </c>
      <c r="BD1359" s="96">
        <v>200</v>
      </c>
      <c r="BE1359" s="96"/>
      <c r="BF1359" s="96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41"/>
      <c r="CA1359" s="41"/>
      <c r="CB1359" s="41"/>
      <c r="CC1359" s="41"/>
      <c r="CD1359" s="41"/>
      <c r="CE1359" s="41"/>
      <c r="CF1359" s="41"/>
      <c r="CG1359" s="41"/>
      <c r="CH1359" s="41"/>
      <c r="CI1359" s="41"/>
      <c r="CJ1359" s="41"/>
      <c r="CK1359" s="41"/>
      <c r="CL1359" s="41"/>
      <c r="CM1359" s="41"/>
      <c r="CN1359" s="41"/>
      <c r="CO1359" s="41"/>
      <c r="CP1359" s="41"/>
      <c r="CQ1359" s="41"/>
      <c r="CR1359" s="41"/>
      <c r="CS1359" s="41"/>
      <c r="CT1359" s="41"/>
      <c r="CU1359" s="41"/>
      <c r="CV1359" s="41"/>
      <c r="CW1359" s="41"/>
      <c r="CX1359" s="41"/>
      <c r="CY1359" s="41"/>
      <c r="CZ1359" s="41"/>
      <c r="DA1359" s="41"/>
      <c r="DB1359" s="41"/>
      <c r="DC1359" s="41"/>
      <c r="DD1359" s="41"/>
      <c r="DE1359" s="41"/>
      <c r="DF1359" s="41"/>
      <c r="DG1359" s="41"/>
      <c r="DH1359" s="39"/>
      <c r="DI1359" s="87" t="s">
        <v>1416</v>
      </c>
      <c r="DJ1359" s="96">
        <v>100</v>
      </c>
      <c r="DK1359" s="96">
        <v>200</v>
      </c>
      <c r="DL1359" s="1"/>
      <c r="DM1359" s="1"/>
      <c r="DN1359" s="1"/>
      <c r="DO1359" s="1"/>
      <c r="DP1359" s="1"/>
      <c r="DQ1359" s="1"/>
      <c r="DR1359" s="1"/>
      <c r="DS1359" s="1"/>
      <c r="DT1359" s="1"/>
      <c r="DU1359" s="1"/>
      <c r="DV1359" s="1"/>
      <c r="DW1359" s="1"/>
      <c r="DX1359" s="1"/>
      <c r="DY1359" s="1"/>
      <c r="DZ1359" s="1"/>
      <c r="EA1359" s="1"/>
      <c r="EB1359" s="1"/>
      <c r="EC1359" s="1"/>
      <c r="ED1359" s="1"/>
      <c r="EE1359" s="1"/>
      <c r="EF1359" s="1"/>
      <c r="EG1359" s="1"/>
      <c r="EH1359" s="1"/>
      <c r="EI1359" s="1"/>
      <c r="EJ1359" s="1"/>
      <c r="EK1359" s="1"/>
      <c r="EL1359" s="1"/>
      <c r="EM1359" s="1"/>
      <c r="EN1359" s="1"/>
      <c r="EO1359" s="1"/>
      <c r="EP1359" s="1"/>
      <c r="EQ1359" s="1"/>
      <c r="ER1359" s="1"/>
      <c r="ES1359" s="1"/>
      <c r="ET1359" s="1"/>
      <c r="EU1359" s="1"/>
      <c r="EV1359" s="1"/>
    </row>
    <row r="1360" spans="2:152" x14ac:dyDescent="0.4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41"/>
      <c r="V1360" s="41"/>
      <c r="W1360" s="41"/>
      <c r="X1360" s="41"/>
      <c r="Y1360" s="41"/>
      <c r="Z1360" s="41"/>
      <c r="AA1360" s="41"/>
      <c r="AB1360" s="41"/>
      <c r="AC1360" s="41"/>
      <c r="AD1360" s="41"/>
      <c r="AE1360" s="41"/>
      <c r="AF1360" s="41"/>
      <c r="AG1360" s="41"/>
      <c r="AH1360" s="41"/>
      <c r="AI1360" s="41"/>
      <c r="AJ1360" s="41"/>
      <c r="AK1360" s="41"/>
      <c r="AL1360" s="41"/>
      <c r="AM1360" s="41"/>
      <c r="AN1360" s="41"/>
      <c r="AO1360" s="41"/>
      <c r="AP1360" s="41"/>
      <c r="AQ1360" s="41"/>
      <c r="AR1360" s="41"/>
      <c r="AS1360" s="41"/>
      <c r="AT1360" s="41"/>
      <c r="AU1360" s="41"/>
      <c r="AV1360" s="41"/>
      <c r="AW1360" s="41"/>
      <c r="AX1360" s="41"/>
      <c r="AY1360" s="41"/>
      <c r="AZ1360" s="41"/>
      <c r="BA1360" s="39"/>
      <c r="BB1360" s="87" t="s">
        <v>1417</v>
      </c>
      <c r="BC1360" s="96">
        <v>2600</v>
      </c>
      <c r="BD1360" s="96">
        <v>2900</v>
      </c>
      <c r="BE1360" s="96"/>
      <c r="BF1360" s="96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41"/>
      <c r="CA1360" s="41"/>
      <c r="CB1360" s="41"/>
      <c r="CC1360" s="41"/>
      <c r="CD1360" s="41"/>
      <c r="CE1360" s="41"/>
      <c r="CF1360" s="41"/>
      <c r="CG1360" s="41"/>
      <c r="CH1360" s="41"/>
      <c r="CI1360" s="41"/>
      <c r="CJ1360" s="41"/>
      <c r="CK1360" s="41"/>
      <c r="CL1360" s="41"/>
      <c r="CM1360" s="41"/>
      <c r="CN1360" s="41"/>
      <c r="CO1360" s="41"/>
      <c r="CP1360" s="41"/>
      <c r="CQ1360" s="41"/>
      <c r="CR1360" s="41"/>
      <c r="CS1360" s="41"/>
      <c r="CT1360" s="41"/>
      <c r="CU1360" s="41"/>
      <c r="CV1360" s="41"/>
      <c r="CW1360" s="41"/>
      <c r="CX1360" s="41"/>
      <c r="CY1360" s="41"/>
      <c r="CZ1360" s="41"/>
      <c r="DA1360" s="41"/>
      <c r="DB1360" s="41"/>
      <c r="DC1360" s="41"/>
      <c r="DD1360" s="41"/>
      <c r="DE1360" s="41"/>
      <c r="DF1360" s="41"/>
      <c r="DG1360" s="41"/>
      <c r="DH1360" s="39"/>
      <c r="DI1360" s="87" t="s">
        <v>1417</v>
      </c>
      <c r="DJ1360" s="96">
        <v>2600</v>
      </c>
      <c r="DK1360" s="96">
        <v>2900</v>
      </c>
      <c r="DL1360" s="1"/>
      <c r="DM1360" s="1"/>
      <c r="DN1360" s="1"/>
      <c r="DO1360" s="1"/>
      <c r="DP1360" s="1"/>
      <c r="DQ1360" s="1"/>
      <c r="DR1360" s="1"/>
      <c r="DS1360" s="1"/>
      <c r="DT1360" s="1"/>
      <c r="DU1360" s="1"/>
      <c r="DV1360" s="1"/>
      <c r="DW1360" s="1"/>
      <c r="DX1360" s="1"/>
      <c r="DY1360" s="1"/>
      <c r="DZ1360" s="1"/>
      <c r="EA1360" s="1"/>
      <c r="EB1360" s="1"/>
      <c r="EC1360" s="1"/>
      <c r="ED1360" s="1"/>
      <c r="EE1360" s="1"/>
      <c r="EF1360" s="1"/>
      <c r="EG1360" s="1"/>
      <c r="EH1360" s="1"/>
      <c r="EI1360" s="1"/>
      <c r="EJ1360" s="1"/>
      <c r="EK1360" s="1"/>
      <c r="EL1360" s="1"/>
      <c r="EM1360" s="1"/>
      <c r="EN1360" s="1"/>
      <c r="EO1360" s="1"/>
      <c r="EP1360" s="1"/>
      <c r="EQ1360" s="1"/>
      <c r="ER1360" s="1"/>
      <c r="ES1360" s="1"/>
      <c r="ET1360" s="1"/>
      <c r="EU1360" s="1"/>
      <c r="EV1360" s="1"/>
    </row>
    <row r="1361" spans="2:152" x14ac:dyDescent="0.4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41"/>
      <c r="V1361" s="41"/>
      <c r="W1361" s="41"/>
      <c r="X1361" s="41"/>
      <c r="Y1361" s="41"/>
      <c r="Z1361" s="41"/>
      <c r="AA1361" s="41"/>
      <c r="AB1361" s="41"/>
      <c r="AC1361" s="41"/>
      <c r="AD1361" s="41"/>
      <c r="AE1361" s="41"/>
      <c r="AF1361" s="41"/>
      <c r="AG1361" s="41"/>
      <c r="AH1361" s="41"/>
      <c r="AI1361" s="41"/>
      <c r="AJ1361" s="41"/>
      <c r="AK1361" s="41"/>
      <c r="AL1361" s="41"/>
      <c r="AM1361" s="41"/>
      <c r="AN1361" s="41"/>
      <c r="AO1361" s="41"/>
      <c r="AP1361" s="41"/>
      <c r="AQ1361" s="41"/>
      <c r="AR1361" s="41"/>
      <c r="AS1361" s="41"/>
      <c r="AT1361" s="41"/>
      <c r="AU1361" s="41"/>
      <c r="AV1361" s="41"/>
      <c r="AW1361" s="41"/>
      <c r="AX1361" s="41"/>
      <c r="AY1361" s="41"/>
      <c r="AZ1361" s="41"/>
      <c r="BA1361" s="39"/>
      <c r="BB1361" s="87" t="s">
        <v>1418</v>
      </c>
      <c r="BC1361" s="96">
        <v>2900</v>
      </c>
      <c r="BD1361" s="96">
        <v>3200</v>
      </c>
      <c r="BE1361" s="96"/>
      <c r="BF1361" s="96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41"/>
      <c r="CA1361" s="41"/>
      <c r="CB1361" s="41"/>
      <c r="CC1361" s="41"/>
      <c r="CD1361" s="41"/>
      <c r="CE1361" s="41"/>
      <c r="CF1361" s="41"/>
      <c r="CG1361" s="41"/>
      <c r="CH1361" s="41"/>
      <c r="CI1361" s="41"/>
      <c r="CJ1361" s="41"/>
      <c r="CK1361" s="41"/>
      <c r="CL1361" s="41"/>
      <c r="CM1361" s="41"/>
      <c r="CN1361" s="41"/>
      <c r="CO1361" s="41"/>
      <c r="CP1361" s="41"/>
      <c r="CQ1361" s="41"/>
      <c r="CR1361" s="41"/>
      <c r="CS1361" s="41"/>
      <c r="CT1361" s="41"/>
      <c r="CU1361" s="41"/>
      <c r="CV1361" s="41"/>
      <c r="CW1361" s="41"/>
      <c r="CX1361" s="41"/>
      <c r="CY1361" s="41"/>
      <c r="CZ1361" s="41"/>
      <c r="DA1361" s="41"/>
      <c r="DB1361" s="41"/>
      <c r="DC1361" s="41"/>
      <c r="DD1361" s="41"/>
      <c r="DE1361" s="41"/>
      <c r="DF1361" s="41"/>
      <c r="DG1361" s="41"/>
      <c r="DH1361" s="39"/>
      <c r="DI1361" s="87" t="s">
        <v>1418</v>
      </c>
      <c r="DJ1361" s="96">
        <v>2900</v>
      </c>
      <c r="DK1361" s="96">
        <v>3200</v>
      </c>
      <c r="DL1361" s="1"/>
      <c r="DM1361" s="1"/>
      <c r="DN1361" s="1"/>
      <c r="DO1361" s="1"/>
      <c r="DP1361" s="1"/>
      <c r="DQ1361" s="1"/>
      <c r="DR1361" s="1"/>
      <c r="DS1361" s="1"/>
      <c r="DT1361" s="1"/>
      <c r="DU1361" s="1"/>
      <c r="DV1361" s="1"/>
      <c r="DW1361" s="1"/>
      <c r="DX1361" s="1"/>
      <c r="DY1361" s="1"/>
      <c r="DZ1361" s="1"/>
      <c r="EA1361" s="1"/>
      <c r="EB1361" s="1"/>
      <c r="EC1361" s="1"/>
      <c r="ED1361" s="1"/>
      <c r="EE1361" s="1"/>
      <c r="EF1361" s="1"/>
      <c r="EG1361" s="1"/>
      <c r="EH1361" s="1"/>
      <c r="EI1361" s="1"/>
      <c r="EJ1361" s="1"/>
      <c r="EK1361" s="1"/>
      <c r="EL1361" s="1"/>
      <c r="EM1361" s="1"/>
      <c r="EN1361" s="1"/>
      <c r="EO1361" s="1"/>
      <c r="EP1361" s="1"/>
      <c r="EQ1361" s="1"/>
      <c r="ER1361" s="1"/>
      <c r="ES1361" s="1"/>
      <c r="ET1361" s="1"/>
      <c r="EU1361" s="1"/>
      <c r="EV1361" s="1"/>
    </row>
    <row r="1362" spans="2:152" x14ac:dyDescent="0.4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41"/>
      <c r="V1362" s="41"/>
      <c r="W1362" s="41"/>
      <c r="X1362" s="41"/>
      <c r="Y1362" s="41"/>
      <c r="Z1362" s="41"/>
      <c r="AA1362" s="41"/>
      <c r="AB1362" s="41"/>
      <c r="AC1362" s="41"/>
      <c r="AD1362" s="41"/>
      <c r="AE1362" s="41"/>
      <c r="AF1362" s="41"/>
      <c r="AG1362" s="41"/>
      <c r="AH1362" s="41"/>
      <c r="AI1362" s="41"/>
      <c r="AJ1362" s="41"/>
      <c r="AK1362" s="41"/>
      <c r="AL1362" s="41"/>
      <c r="AM1362" s="41"/>
      <c r="AN1362" s="41"/>
      <c r="AO1362" s="41"/>
      <c r="AP1362" s="41"/>
      <c r="AQ1362" s="41"/>
      <c r="AR1362" s="41"/>
      <c r="AS1362" s="41"/>
      <c r="AT1362" s="41"/>
      <c r="AU1362" s="41"/>
      <c r="AV1362" s="41"/>
      <c r="AW1362" s="41"/>
      <c r="AX1362" s="41"/>
      <c r="AY1362" s="41"/>
      <c r="AZ1362" s="41"/>
      <c r="BA1362" s="39"/>
      <c r="BB1362" s="87" t="s">
        <v>1419</v>
      </c>
      <c r="BC1362" s="96">
        <v>3200</v>
      </c>
      <c r="BD1362" s="96">
        <v>3500</v>
      </c>
      <c r="BE1362" s="96"/>
      <c r="BF1362" s="96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41"/>
      <c r="CA1362" s="41"/>
      <c r="CB1362" s="41"/>
      <c r="CC1362" s="41"/>
      <c r="CD1362" s="41"/>
      <c r="CE1362" s="41"/>
      <c r="CF1362" s="41"/>
      <c r="CG1362" s="41"/>
      <c r="CH1362" s="41"/>
      <c r="CI1362" s="41"/>
      <c r="CJ1362" s="41"/>
      <c r="CK1362" s="41"/>
      <c r="CL1362" s="41"/>
      <c r="CM1362" s="41"/>
      <c r="CN1362" s="41"/>
      <c r="CO1362" s="41"/>
      <c r="CP1362" s="41"/>
      <c r="CQ1362" s="41"/>
      <c r="CR1362" s="41"/>
      <c r="CS1362" s="41"/>
      <c r="CT1362" s="41"/>
      <c r="CU1362" s="41"/>
      <c r="CV1362" s="41"/>
      <c r="CW1362" s="41"/>
      <c r="CX1362" s="41"/>
      <c r="CY1362" s="41"/>
      <c r="CZ1362" s="41"/>
      <c r="DA1362" s="41"/>
      <c r="DB1362" s="41"/>
      <c r="DC1362" s="41"/>
      <c r="DD1362" s="41"/>
      <c r="DE1362" s="41"/>
      <c r="DF1362" s="41"/>
      <c r="DG1362" s="41"/>
      <c r="DH1362" s="39"/>
      <c r="DI1362" s="87" t="s">
        <v>1419</v>
      </c>
      <c r="DJ1362" s="96">
        <v>3200</v>
      </c>
      <c r="DK1362" s="96">
        <v>3500</v>
      </c>
      <c r="DL1362" s="1"/>
      <c r="DM1362" s="1"/>
      <c r="DN1362" s="1"/>
      <c r="DO1362" s="1"/>
      <c r="DP1362" s="1"/>
      <c r="DQ1362" s="1"/>
      <c r="DR1362" s="1"/>
      <c r="DS1362" s="1"/>
      <c r="DT1362" s="1"/>
      <c r="DU1362" s="1"/>
      <c r="DV1362" s="1"/>
      <c r="DW1362" s="1"/>
      <c r="DX1362" s="1"/>
      <c r="DY1362" s="1"/>
      <c r="DZ1362" s="1"/>
      <c r="EA1362" s="1"/>
      <c r="EB1362" s="1"/>
      <c r="EC1362" s="1"/>
      <c r="ED1362" s="1"/>
      <c r="EE1362" s="1"/>
      <c r="EF1362" s="1"/>
      <c r="EG1362" s="1"/>
      <c r="EH1362" s="1"/>
      <c r="EI1362" s="1"/>
      <c r="EJ1362" s="1"/>
      <c r="EK1362" s="1"/>
      <c r="EL1362" s="1"/>
      <c r="EM1362" s="1"/>
      <c r="EN1362" s="1"/>
      <c r="EO1362" s="1"/>
      <c r="EP1362" s="1"/>
      <c r="EQ1362" s="1"/>
      <c r="ER1362" s="1"/>
      <c r="ES1362" s="1"/>
      <c r="ET1362" s="1"/>
      <c r="EU1362" s="1"/>
      <c r="EV1362" s="1"/>
    </row>
    <row r="1363" spans="2:152" x14ac:dyDescent="0.4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41"/>
      <c r="V1363" s="41"/>
      <c r="W1363" s="41"/>
      <c r="X1363" s="41"/>
      <c r="Y1363" s="41"/>
      <c r="Z1363" s="41"/>
      <c r="AA1363" s="41"/>
      <c r="AB1363" s="41"/>
      <c r="AC1363" s="41"/>
      <c r="AD1363" s="41"/>
      <c r="AE1363" s="41"/>
      <c r="AF1363" s="41"/>
      <c r="AG1363" s="41"/>
      <c r="AH1363" s="41"/>
      <c r="AI1363" s="41"/>
      <c r="AJ1363" s="41"/>
      <c r="AK1363" s="41"/>
      <c r="AL1363" s="41"/>
      <c r="AM1363" s="41"/>
      <c r="AN1363" s="41"/>
      <c r="AO1363" s="41"/>
      <c r="AP1363" s="41"/>
      <c r="AQ1363" s="41"/>
      <c r="AR1363" s="41"/>
      <c r="AS1363" s="41"/>
      <c r="AT1363" s="41"/>
      <c r="AU1363" s="41"/>
      <c r="AV1363" s="41"/>
      <c r="AW1363" s="41"/>
      <c r="AX1363" s="41"/>
      <c r="AY1363" s="41"/>
      <c r="AZ1363" s="41"/>
      <c r="BA1363" s="39"/>
      <c r="BB1363" s="87" t="s">
        <v>1420</v>
      </c>
      <c r="BC1363" s="96">
        <v>3500</v>
      </c>
      <c r="BD1363" s="96">
        <v>3800</v>
      </c>
      <c r="BE1363" s="96"/>
      <c r="BF1363" s="96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41"/>
      <c r="CA1363" s="41"/>
      <c r="CB1363" s="41"/>
      <c r="CC1363" s="41"/>
      <c r="CD1363" s="41"/>
      <c r="CE1363" s="41"/>
      <c r="CF1363" s="41"/>
      <c r="CG1363" s="41"/>
      <c r="CH1363" s="41"/>
      <c r="CI1363" s="41"/>
      <c r="CJ1363" s="41"/>
      <c r="CK1363" s="41"/>
      <c r="CL1363" s="41"/>
      <c r="CM1363" s="41"/>
      <c r="CN1363" s="41"/>
      <c r="CO1363" s="41"/>
      <c r="CP1363" s="41"/>
      <c r="CQ1363" s="41"/>
      <c r="CR1363" s="41"/>
      <c r="CS1363" s="41"/>
      <c r="CT1363" s="41"/>
      <c r="CU1363" s="41"/>
      <c r="CV1363" s="41"/>
      <c r="CW1363" s="41"/>
      <c r="CX1363" s="41"/>
      <c r="CY1363" s="41"/>
      <c r="CZ1363" s="41"/>
      <c r="DA1363" s="41"/>
      <c r="DB1363" s="41"/>
      <c r="DC1363" s="41"/>
      <c r="DD1363" s="41"/>
      <c r="DE1363" s="41"/>
      <c r="DF1363" s="41"/>
      <c r="DG1363" s="41"/>
      <c r="DH1363" s="39"/>
      <c r="DI1363" s="87" t="s">
        <v>1420</v>
      </c>
      <c r="DJ1363" s="96">
        <v>3500</v>
      </c>
      <c r="DK1363" s="96">
        <v>3800</v>
      </c>
      <c r="DL1363" s="1"/>
      <c r="DM1363" s="1"/>
      <c r="DN1363" s="1"/>
      <c r="DO1363" s="1"/>
      <c r="DP1363" s="1"/>
      <c r="DQ1363" s="1"/>
      <c r="DR1363" s="1"/>
      <c r="DS1363" s="1"/>
      <c r="DT1363" s="1"/>
      <c r="DU1363" s="1"/>
      <c r="DV1363" s="1"/>
      <c r="DW1363" s="1"/>
      <c r="DX1363" s="1"/>
      <c r="DY1363" s="1"/>
      <c r="DZ1363" s="1"/>
      <c r="EA1363" s="1"/>
      <c r="EB1363" s="1"/>
      <c r="EC1363" s="1"/>
      <c r="ED1363" s="1"/>
      <c r="EE1363" s="1"/>
      <c r="EF1363" s="1"/>
      <c r="EG1363" s="1"/>
      <c r="EH1363" s="1"/>
      <c r="EI1363" s="1"/>
      <c r="EJ1363" s="1"/>
      <c r="EK1363" s="1"/>
      <c r="EL1363" s="1"/>
      <c r="EM1363" s="1"/>
      <c r="EN1363" s="1"/>
      <c r="EO1363" s="1"/>
      <c r="EP1363" s="1"/>
      <c r="EQ1363" s="1"/>
      <c r="ER1363" s="1"/>
      <c r="ES1363" s="1"/>
      <c r="ET1363" s="1"/>
      <c r="EU1363" s="1"/>
      <c r="EV1363" s="1"/>
    </row>
    <row r="1364" spans="2:152" x14ac:dyDescent="0.4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41"/>
      <c r="V1364" s="41"/>
      <c r="W1364" s="41"/>
      <c r="X1364" s="41"/>
      <c r="Y1364" s="41"/>
      <c r="Z1364" s="41"/>
      <c r="AA1364" s="41"/>
      <c r="AB1364" s="41"/>
      <c r="AC1364" s="41"/>
      <c r="AD1364" s="41"/>
      <c r="AE1364" s="41"/>
      <c r="AF1364" s="41"/>
      <c r="AG1364" s="41"/>
      <c r="AH1364" s="41"/>
      <c r="AI1364" s="41"/>
      <c r="AJ1364" s="41"/>
      <c r="AK1364" s="41"/>
      <c r="AL1364" s="41"/>
      <c r="AM1364" s="41"/>
      <c r="AN1364" s="41"/>
      <c r="AO1364" s="41"/>
      <c r="AP1364" s="41"/>
      <c r="AQ1364" s="41"/>
      <c r="AR1364" s="41"/>
      <c r="AS1364" s="41"/>
      <c r="AT1364" s="41"/>
      <c r="AU1364" s="41"/>
      <c r="AV1364" s="41"/>
      <c r="AW1364" s="41"/>
      <c r="AX1364" s="41"/>
      <c r="AY1364" s="41"/>
      <c r="AZ1364" s="41"/>
      <c r="BA1364" s="39"/>
      <c r="BB1364" s="87" t="s">
        <v>1421</v>
      </c>
      <c r="BC1364" s="96">
        <v>300</v>
      </c>
      <c r="BD1364" s="96">
        <v>500</v>
      </c>
      <c r="BE1364" s="96"/>
      <c r="BF1364" s="96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41"/>
      <c r="CA1364" s="41"/>
      <c r="CB1364" s="41"/>
      <c r="CC1364" s="41"/>
      <c r="CD1364" s="41"/>
      <c r="CE1364" s="41"/>
      <c r="CF1364" s="41"/>
      <c r="CG1364" s="41"/>
      <c r="CH1364" s="41"/>
      <c r="CI1364" s="41"/>
      <c r="CJ1364" s="41"/>
      <c r="CK1364" s="41"/>
      <c r="CL1364" s="41"/>
      <c r="CM1364" s="41"/>
      <c r="CN1364" s="41"/>
      <c r="CO1364" s="41"/>
      <c r="CP1364" s="41"/>
      <c r="CQ1364" s="41"/>
      <c r="CR1364" s="41"/>
      <c r="CS1364" s="41"/>
      <c r="CT1364" s="41"/>
      <c r="CU1364" s="41"/>
      <c r="CV1364" s="41"/>
      <c r="CW1364" s="41"/>
      <c r="CX1364" s="41"/>
      <c r="CY1364" s="41"/>
      <c r="CZ1364" s="41"/>
      <c r="DA1364" s="41"/>
      <c r="DB1364" s="41"/>
      <c r="DC1364" s="41"/>
      <c r="DD1364" s="41"/>
      <c r="DE1364" s="41"/>
      <c r="DF1364" s="41"/>
      <c r="DG1364" s="41"/>
      <c r="DH1364" s="39"/>
      <c r="DI1364" s="87" t="s">
        <v>1421</v>
      </c>
      <c r="DJ1364" s="96">
        <v>300</v>
      </c>
      <c r="DK1364" s="96">
        <v>500</v>
      </c>
      <c r="DL1364" s="1"/>
      <c r="DM1364" s="1"/>
      <c r="DN1364" s="1"/>
      <c r="DO1364" s="1"/>
      <c r="DP1364" s="1"/>
      <c r="DQ1364" s="1"/>
      <c r="DR1364" s="1"/>
      <c r="DS1364" s="1"/>
      <c r="DT1364" s="1"/>
      <c r="DU1364" s="1"/>
      <c r="DV1364" s="1"/>
      <c r="DW1364" s="1"/>
      <c r="DX1364" s="1"/>
      <c r="DY1364" s="1"/>
      <c r="DZ1364" s="1"/>
      <c r="EA1364" s="1"/>
      <c r="EB1364" s="1"/>
      <c r="EC1364" s="1"/>
      <c r="ED1364" s="1"/>
      <c r="EE1364" s="1"/>
      <c r="EF1364" s="1"/>
      <c r="EG1364" s="1"/>
      <c r="EH1364" s="1"/>
      <c r="EI1364" s="1"/>
      <c r="EJ1364" s="1"/>
      <c r="EK1364" s="1"/>
      <c r="EL1364" s="1"/>
      <c r="EM1364" s="1"/>
      <c r="EN1364" s="1"/>
      <c r="EO1364" s="1"/>
      <c r="EP1364" s="1"/>
      <c r="EQ1364" s="1"/>
      <c r="ER1364" s="1"/>
      <c r="ES1364" s="1"/>
      <c r="ET1364" s="1"/>
      <c r="EU1364" s="1"/>
      <c r="EV1364" s="1"/>
    </row>
    <row r="1365" spans="2:152" x14ac:dyDescent="0.4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41"/>
      <c r="V1365" s="41"/>
      <c r="W1365" s="41"/>
      <c r="X1365" s="41"/>
      <c r="Y1365" s="41"/>
      <c r="Z1365" s="41"/>
      <c r="AA1365" s="41"/>
      <c r="AB1365" s="41"/>
      <c r="AC1365" s="41"/>
      <c r="AD1365" s="41"/>
      <c r="AE1365" s="41"/>
      <c r="AF1365" s="41"/>
      <c r="AG1365" s="41"/>
      <c r="AH1365" s="41"/>
      <c r="AI1365" s="41"/>
      <c r="AJ1365" s="41"/>
      <c r="AK1365" s="41"/>
      <c r="AL1365" s="41"/>
      <c r="AM1365" s="41"/>
      <c r="AN1365" s="41"/>
      <c r="AO1365" s="41"/>
      <c r="AP1365" s="41"/>
      <c r="AQ1365" s="41"/>
      <c r="AR1365" s="41"/>
      <c r="AS1365" s="41"/>
      <c r="AT1365" s="41"/>
      <c r="AU1365" s="41"/>
      <c r="AV1365" s="41"/>
      <c r="AW1365" s="41"/>
      <c r="AX1365" s="41"/>
      <c r="AY1365" s="41"/>
      <c r="AZ1365" s="41"/>
      <c r="BA1365" s="39"/>
      <c r="BB1365" s="87" t="s">
        <v>1422</v>
      </c>
      <c r="BC1365" s="96">
        <v>500</v>
      </c>
      <c r="BD1365" s="96">
        <v>800</v>
      </c>
      <c r="BE1365" s="96"/>
      <c r="BF1365" s="96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41"/>
      <c r="CA1365" s="41"/>
      <c r="CB1365" s="41"/>
      <c r="CC1365" s="41"/>
      <c r="CD1365" s="41"/>
      <c r="CE1365" s="41"/>
      <c r="CF1365" s="41"/>
      <c r="CG1365" s="41"/>
      <c r="CH1365" s="41"/>
      <c r="CI1365" s="41"/>
      <c r="CJ1365" s="41"/>
      <c r="CK1365" s="41"/>
      <c r="CL1365" s="41"/>
      <c r="CM1365" s="41"/>
      <c r="CN1365" s="41"/>
      <c r="CO1365" s="41"/>
      <c r="CP1365" s="41"/>
      <c r="CQ1365" s="41"/>
      <c r="CR1365" s="41"/>
      <c r="CS1365" s="41"/>
      <c r="CT1365" s="41"/>
      <c r="CU1365" s="41"/>
      <c r="CV1365" s="41"/>
      <c r="CW1365" s="41"/>
      <c r="CX1365" s="41"/>
      <c r="CY1365" s="41"/>
      <c r="CZ1365" s="41"/>
      <c r="DA1365" s="41"/>
      <c r="DB1365" s="41"/>
      <c r="DC1365" s="41"/>
      <c r="DD1365" s="41"/>
      <c r="DE1365" s="41"/>
      <c r="DF1365" s="41"/>
      <c r="DG1365" s="41"/>
      <c r="DH1365" s="39"/>
      <c r="DI1365" s="87" t="s">
        <v>1422</v>
      </c>
      <c r="DJ1365" s="96">
        <v>500</v>
      </c>
      <c r="DK1365" s="96">
        <v>800</v>
      </c>
      <c r="DL1365" s="1"/>
      <c r="DM1365" s="1"/>
      <c r="DN1365" s="1"/>
      <c r="DO1365" s="1"/>
      <c r="DP1365" s="1"/>
      <c r="DQ1365" s="1"/>
      <c r="DR1365" s="1"/>
      <c r="DS1365" s="1"/>
      <c r="DT1365" s="1"/>
      <c r="DU1365" s="1"/>
      <c r="DV1365" s="1"/>
      <c r="DW1365" s="1"/>
      <c r="DX1365" s="1"/>
      <c r="DY1365" s="1"/>
      <c r="DZ1365" s="1"/>
      <c r="EA1365" s="1"/>
      <c r="EB1365" s="1"/>
      <c r="EC1365" s="1"/>
      <c r="ED1365" s="1"/>
      <c r="EE1365" s="1"/>
      <c r="EF1365" s="1"/>
      <c r="EG1365" s="1"/>
      <c r="EH1365" s="1"/>
      <c r="EI1365" s="1"/>
      <c r="EJ1365" s="1"/>
      <c r="EK1365" s="1"/>
      <c r="EL1365" s="1"/>
      <c r="EM1365" s="1"/>
      <c r="EN1365" s="1"/>
      <c r="EO1365" s="1"/>
      <c r="EP1365" s="1"/>
      <c r="EQ1365" s="1"/>
      <c r="ER1365" s="1"/>
      <c r="ES1365" s="1"/>
      <c r="ET1365" s="1"/>
      <c r="EU1365" s="1"/>
      <c r="EV1365" s="1"/>
    </row>
    <row r="1366" spans="2:152" x14ac:dyDescent="0.4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41"/>
      <c r="V1366" s="41"/>
      <c r="W1366" s="41"/>
      <c r="X1366" s="41"/>
      <c r="Y1366" s="41"/>
      <c r="Z1366" s="41"/>
      <c r="AA1366" s="41"/>
      <c r="AB1366" s="41"/>
      <c r="AC1366" s="41"/>
      <c r="AD1366" s="41"/>
      <c r="AE1366" s="41"/>
      <c r="AF1366" s="41"/>
      <c r="AG1366" s="41"/>
      <c r="AH1366" s="41"/>
      <c r="AI1366" s="41"/>
      <c r="AJ1366" s="41"/>
      <c r="AK1366" s="41"/>
      <c r="AL1366" s="41"/>
      <c r="AM1366" s="41"/>
      <c r="AN1366" s="41"/>
      <c r="AO1366" s="41"/>
      <c r="AP1366" s="41"/>
      <c r="AQ1366" s="41"/>
      <c r="AR1366" s="41"/>
      <c r="AS1366" s="41"/>
      <c r="AT1366" s="41"/>
      <c r="AU1366" s="41"/>
      <c r="AV1366" s="41"/>
      <c r="AW1366" s="41"/>
      <c r="AX1366" s="41"/>
      <c r="AY1366" s="41"/>
      <c r="AZ1366" s="41"/>
      <c r="BA1366" s="39"/>
      <c r="BB1366" s="87" t="s">
        <v>1423</v>
      </c>
      <c r="BC1366" s="96">
        <v>800</v>
      </c>
      <c r="BD1366" s="96">
        <v>1100</v>
      </c>
      <c r="BE1366" s="96"/>
      <c r="BF1366" s="96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  <c r="BY1366" s="1"/>
      <c r="BZ1366" s="41"/>
      <c r="CA1366" s="41"/>
      <c r="CB1366" s="41"/>
      <c r="CC1366" s="41"/>
      <c r="CD1366" s="41"/>
      <c r="CE1366" s="41"/>
      <c r="CF1366" s="41"/>
      <c r="CG1366" s="41"/>
      <c r="CH1366" s="41"/>
      <c r="CI1366" s="41"/>
      <c r="CJ1366" s="41"/>
      <c r="CK1366" s="41"/>
      <c r="CL1366" s="41"/>
      <c r="CM1366" s="41"/>
      <c r="CN1366" s="41"/>
      <c r="CO1366" s="41"/>
      <c r="CP1366" s="41"/>
      <c r="CQ1366" s="41"/>
      <c r="CR1366" s="41"/>
      <c r="CS1366" s="41"/>
      <c r="CT1366" s="41"/>
      <c r="CU1366" s="41"/>
      <c r="CV1366" s="41"/>
      <c r="CW1366" s="41"/>
      <c r="CX1366" s="41"/>
      <c r="CY1366" s="41"/>
      <c r="CZ1366" s="41"/>
      <c r="DA1366" s="41"/>
      <c r="DB1366" s="41"/>
      <c r="DC1366" s="41"/>
      <c r="DD1366" s="41"/>
      <c r="DE1366" s="41"/>
      <c r="DF1366" s="41"/>
      <c r="DG1366" s="41"/>
      <c r="DH1366" s="39"/>
      <c r="DI1366" s="87" t="s">
        <v>1423</v>
      </c>
      <c r="DJ1366" s="96">
        <v>800</v>
      </c>
      <c r="DK1366" s="96">
        <v>1100</v>
      </c>
      <c r="DL1366" s="1"/>
      <c r="DM1366" s="1"/>
      <c r="DN1366" s="1"/>
      <c r="DO1366" s="1"/>
      <c r="DP1366" s="1"/>
      <c r="DQ1366" s="1"/>
      <c r="DR1366" s="1"/>
      <c r="DS1366" s="1"/>
      <c r="DT1366" s="1"/>
      <c r="DU1366" s="1"/>
      <c r="DV1366" s="1"/>
      <c r="DW1366" s="1"/>
      <c r="DX1366" s="1"/>
      <c r="DY1366" s="1"/>
      <c r="DZ1366" s="1"/>
      <c r="EA1366" s="1"/>
      <c r="EB1366" s="1"/>
      <c r="EC1366" s="1"/>
      <c r="ED1366" s="1"/>
      <c r="EE1366" s="1"/>
      <c r="EF1366" s="1"/>
      <c r="EG1366" s="1"/>
      <c r="EH1366" s="1"/>
      <c r="EI1366" s="1"/>
      <c r="EJ1366" s="1"/>
      <c r="EK1366" s="1"/>
      <c r="EL1366" s="1"/>
      <c r="EM1366" s="1"/>
      <c r="EN1366" s="1"/>
      <c r="EO1366" s="1"/>
      <c r="EP1366" s="1"/>
      <c r="EQ1366" s="1"/>
      <c r="ER1366" s="1"/>
      <c r="ES1366" s="1"/>
      <c r="ET1366" s="1"/>
      <c r="EU1366" s="1"/>
      <c r="EV1366" s="1"/>
    </row>
    <row r="1367" spans="2:152" x14ac:dyDescent="0.4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41"/>
      <c r="V1367" s="41"/>
      <c r="W1367" s="41"/>
      <c r="X1367" s="41"/>
      <c r="Y1367" s="41"/>
      <c r="Z1367" s="41"/>
      <c r="AA1367" s="41"/>
      <c r="AB1367" s="41"/>
      <c r="AC1367" s="41"/>
      <c r="AD1367" s="41"/>
      <c r="AE1367" s="41"/>
      <c r="AF1367" s="41"/>
      <c r="AG1367" s="41"/>
      <c r="AH1367" s="41"/>
      <c r="AI1367" s="41"/>
      <c r="AJ1367" s="41"/>
      <c r="AK1367" s="41"/>
      <c r="AL1367" s="41"/>
      <c r="AM1367" s="41"/>
      <c r="AN1367" s="41"/>
      <c r="AO1367" s="41"/>
      <c r="AP1367" s="41"/>
      <c r="AQ1367" s="41"/>
      <c r="AR1367" s="41"/>
      <c r="AS1367" s="41"/>
      <c r="AT1367" s="41"/>
      <c r="AU1367" s="41"/>
      <c r="AV1367" s="41"/>
      <c r="AW1367" s="41"/>
      <c r="AX1367" s="41"/>
      <c r="AY1367" s="41"/>
      <c r="AZ1367" s="41"/>
      <c r="BA1367" s="39"/>
      <c r="BB1367" s="87" t="s">
        <v>1424</v>
      </c>
      <c r="BC1367" s="96">
        <v>1100</v>
      </c>
      <c r="BD1367" s="96">
        <v>1400</v>
      </c>
      <c r="BE1367" s="96"/>
      <c r="BF1367" s="96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41"/>
      <c r="CA1367" s="41"/>
      <c r="CB1367" s="41"/>
      <c r="CC1367" s="41"/>
      <c r="CD1367" s="41"/>
      <c r="CE1367" s="41"/>
      <c r="CF1367" s="41"/>
      <c r="CG1367" s="41"/>
      <c r="CH1367" s="41"/>
      <c r="CI1367" s="41"/>
      <c r="CJ1367" s="41"/>
      <c r="CK1367" s="41"/>
      <c r="CL1367" s="41"/>
      <c r="CM1367" s="41"/>
      <c r="CN1367" s="41"/>
      <c r="CO1367" s="41"/>
      <c r="CP1367" s="41"/>
      <c r="CQ1367" s="41"/>
      <c r="CR1367" s="41"/>
      <c r="CS1367" s="41"/>
      <c r="CT1367" s="41"/>
      <c r="CU1367" s="41"/>
      <c r="CV1367" s="41"/>
      <c r="CW1367" s="41"/>
      <c r="CX1367" s="41"/>
      <c r="CY1367" s="41"/>
      <c r="CZ1367" s="41"/>
      <c r="DA1367" s="41"/>
      <c r="DB1367" s="41"/>
      <c r="DC1367" s="41"/>
      <c r="DD1367" s="41"/>
      <c r="DE1367" s="41"/>
      <c r="DF1367" s="41"/>
      <c r="DG1367" s="41"/>
      <c r="DH1367" s="39"/>
      <c r="DI1367" s="87" t="s">
        <v>1424</v>
      </c>
      <c r="DJ1367" s="96">
        <v>1100</v>
      </c>
      <c r="DK1367" s="96">
        <v>1400</v>
      </c>
      <c r="DL1367" s="1"/>
      <c r="DM1367" s="1"/>
      <c r="DN1367" s="1"/>
      <c r="DO1367" s="1"/>
      <c r="DP1367" s="1"/>
      <c r="DQ1367" s="1"/>
      <c r="DR1367" s="1"/>
      <c r="DS1367" s="1"/>
      <c r="DT1367" s="1"/>
      <c r="DU1367" s="1"/>
      <c r="DV1367" s="1"/>
      <c r="DW1367" s="1"/>
      <c r="DX1367" s="1"/>
      <c r="DY1367" s="1"/>
      <c r="DZ1367" s="1"/>
      <c r="EA1367" s="1"/>
      <c r="EB1367" s="1"/>
      <c r="EC1367" s="1"/>
      <c r="ED1367" s="1"/>
      <c r="EE1367" s="1"/>
      <c r="EF1367" s="1"/>
      <c r="EG1367" s="1"/>
      <c r="EH1367" s="1"/>
      <c r="EI1367" s="1"/>
      <c r="EJ1367" s="1"/>
      <c r="EK1367" s="1"/>
      <c r="EL1367" s="1"/>
      <c r="EM1367" s="1"/>
      <c r="EN1367" s="1"/>
      <c r="EO1367" s="1"/>
      <c r="EP1367" s="1"/>
      <c r="EQ1367" s="1"/>
      <c r="ER1367" s="1"/>
      <c r="ES1367" s="1"/>
      <c r="ET1367" s="1"/>
      <c r="EU1367" s="1"/>
      <c r="EV1367" s="1"/>
    </row>
    <row r="1368" spans="2:152" x14ac:dyDescent="0.4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41"/>
      <c r="V1368" s="41"/>
      <c r="W1368" s="41"/>
      <c r="X1368" s="41"/>
      <c r="Y1368" s="41"/>
      <c r="Z1368" s="41"/>
      <c r="AA1368" s="41"/>
      <c r="AB1368" s="41"/>
      <c r="AC1368" s="41"/>
      <c r="AD1368" s="41"/>
      <c r="AE1368" s="41"/>
      <c r="AF1368" s="41"/>
      <c r="AG1368" s="41"/>
      <c r="AH1368" s="41"/>
      <c r="AI1368" s="41"/>
      <c r="AJ1368" s="41"/>
      <c r="AK1368" s="41"/>
      <c r="AL1368" s="41"/>
      <c r="AM1368" s="41"/>
      <c r="AN1368" s="41"/>
      <c r="AO1368" s="41"/>
      <c r="AP1368" s="41"/>
      <c r="AQ1368" s="41"/>
      <c r="AR1368" s="41"/>
      <c r="AS1368" s="41"/>
      <c r="AT1368" s="41"/>
      <c r="AU1368" s="41"/>
      <c r="AV1368" s="41"/>
      <c r="AW1368" s="41"/>
      <c r="AX1368" s="41"/>
      <c r="AY1368" s="41"/>
      <c r="AZ1368" s="41"/>
      <c r="BA1368" s="39"/>
      <c r="BB1368" s="87" t="s">
        <v>1425</v>
      </c>
      <c r="BC1368" s="96">
        <v>1400</v>
      </c>
      <c r="BD1368" s="96">
        <v>1700</v>
      </c>
      <c r="BE1368" s="96"/>
      <c r="BF1368" s="96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  <c r="BY1368" s="1"/>
      <c r="BZ1368" s="41"/>
      <c r="CA1368" s="41"/>
      <c r="CB1368" s="41"/>
      <c r="CC1368" s="41"/>
      <c r="CD1368" s="41"/>
      <c r="CE1368" s="41"/>
      <c r="CF1368" s="41"/>
      <c r="CG1368" s="41"/>
      <c r="CH1368" s="41"/>
      <c r="CI1368" s="41"/>
      <c r="CJ1368" s="41"/>
      <c r="CK1368" s="41"/>
      <c r="CL1368" s="41"/>
      <c r="CM1368" s="41"/>
      <c r="CN1368" s="41"/>
      <c r="CO1368" s="41"/>
      <c r="CP1368" s="41"/>
      <c r="CQ1368" s="41"/>
      <c r="CR1368" s="41"/>
      <c r="CS1368" s="41"/>
      <c r="CT1368" s="41"/>
      <c r="CU1368" s="41"/>
      <c r="CV1368" s="41"/>
      <c r="CW1368" s="41"/>
      <c r="CX1368" s="41"/>
      <c r="CY1368" s="41"/>
      <c r="CZ1368" s="41"/>
      <c r="DA1368" s="41"/>
      <c r="DB1368" s="41"/>
      <c r="DC1368" s="41"/>
      <c r="DD1368" s="41"/>
      <c r="DE1368" s="41"/>
      <c r="DF1368" s="41"/>
      <c r="DG1368" s="41"/>
      <c r="DH1368" s="39"/>
      <c r="DI1368" s="87" t="s">
        <v>1425</v>
      </c>
      <c r="DJ1368" s="96">
        <v>1400</v>
      </c>
      <c r="DK1368" s="96">
        <v>1700</v>
      </c>
      <c r="DL1368" s="1"/>
      <c r="DM1368" s="1"/>
      <c r="DN1368" s="1"/>
      <c r="DO1368" s="1"/>
      <c r="DP1368" s="1"/>
      <c r="DQ1368" s="1"/>
      <c r="DR1368" s="1"/>
      <c r="DS1368" s="1"/>
      <c r="DT1368" s="1"/>
      <c r="DU1368" s="1"/>
      <c r="DV1368" s="1"/>
      <c r="DW1368" s="1"/>
      <c r="DX1368" s="1"/>
      <c r="DY1368" s="1"/>
      <c r="DZ1368" s="1"/>
      <c r="EA1368" s="1"/>
      <c r="EB1368" s="1"/>
      <c r="EC1368" s="1"/>
      <c r="ED1368" s="1"/>
      <c r="EE1368" s="1"/>
      <c r="EF1368" s="1"/>
      <c r="EG1368" s="1"/>
      <c r="EH1368" s="1"/>
      <c r="EI1368" s="1"/>
      <c r="EJ1368" s="1"/>
      <c r="EK1368" s="1"/>
      <c r="EL1368" s="1"/>
      <c r="EM1368" s="1"/>
      <c r="EN1368" s="1"/>
      <c r="EO1368" s="1"/>
      <c r="EP1368" s="1"/>
      <c r="EQ1368" s="1"/>
      <c r="ER1368" s="1"/>
      <c r="ES1368" s="1"/>
      <c r="ET1368" s="1"/>
      <c r="EU1368" s="1"/>
      <c r="EV1368" s="1"/>
    </row>
    <row r="1369" spans="2:152" x14ac:dyDescent="0.4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41"/>
      <c r="V1369" s="41"/>
      <c r="W1369" s="41"/>
      <c r="X1369" s="41"/>
      <c r="Y1369" s="41"/>
      <c r="Z1369" s="41"/>
      <c r="AA1369" s="41"/>
      <c r="AB1369" s="41"/>
      <c r="AC1369" s="41"/>
      <c r="AD1369" s="41"/>
      <c r="AE1369" s="41"/>
      <c r="AF1369" s="41"/>
      <c r="AG1369" s="41"/>
      <c r="AH1369" s="41"/>
      <c r="AI1369" s="41"/>
      <c r="AJ1369" s="41"/>
      <c r="AK1369" s="41"/>
      <c r="AL1369" s="41"/>
      <c r="AM1369" s="41"/>
      <c r="AN1369" s="41"/>
      <c r="AO1369" s="41"/>
      <c r="AP1369" s="41"/>
      <c r="AQ1369" s="41"/>
      <c r="AR1369" s="41"/>
      <c r="AS1369" s="41"/>
      <c r="AT1369" s="41"/>
      <c r="AU1369" s="41"/>
      <c r="AV1369" s="41"/>
      <c r="AW1369" s="41"/>
      <c r="AX1369" s="41"/>
      <c r="AY1369" s="41"/>
      <c r="AZ1369" s="41"/>
      <c r="BA1369" s="39"/>
      <c r="BB1369" s="87" t="s">
        <v>1426</v>
      </c>
      <c r="BC1369" s="96">
        <v>1700</v>
      </c>
      <c r="BD1369" s="96">
        <v>2000</v>
      </c>
      <c r="BE1369" s="96"/>
      <c r="BF1369" s="96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41"/>
      <c r="CA1369" s="41"/>
      <c r="CB1369" s="41"/>
      <c r="CC1369" s="41"/>
      <c r="CD1369" s="41"/>
      <c r="CE1369" s="41"/>
      <c r="CF1369" s="41"/>
      <c r="CG1369" s="41"/>
      <c r="CH1369" s="41"/>
      <c r="CI1369" s="41"/>
      <c r="CJ1369" s="41"/>
      <c r="CK1369" s="41"/>
      <c r="CL1369" s="41"/>
      <c r="CM1369" s="41"/>
      <c r="CN1369" s="41"/>
      <c r="CO1369" s="41"/>
      <c r="CP1369" s="41"/>
      <c r="CQ1369" s="41"/>
      <c r="CR1369" s="41"/>
      <c r="CS1369" s="41"/>
      <c r="CT1369" s="41"/>
      <c r="CU1369" s="41"/>
      <c r="CV1369" s="41"/>
      <c r="CW1369" s="41"/>
      <c r="CX1369" s="41"/>
      <c r="CY1369" s="41"/>
      <c r="CZ1369" s="41"/>
      <c r="DA1369" s="41"/>
      <c r="DB1369" s="41"/>
      <c r="DC1369" s="41"/>
      <c r="DD1369" s="41"/>
      <c r="DE1369" s="41"/>
      <c r="DF1369" s="41"/>
      <c r="DG1369" s="41"/>
      <c r="DH1369" s="39"/>
      <c r="DI1369" s="87" t="s">
        <v>1426</v>
      </c>
      <c r="DJ1369" s="96">
        <v>1700</v>
      </c>
      <c r="DK1369" s="96">
        <v>2000</v>
      </c>
      <c r="DL1369" s="1"/>
      <c r="DM1369" s="1"/>
      <c r="DN1369" s="1"/>
      <c r="DO1369" s="1"/>
      <c r="DP1369" s="1"/>
      <c r="DQ1369" s="1"/>
      <c r="DR1369" s="1"/>
      <c r="DS1369" s="1"/>
      <c r="DT1369" s="1"/>
      <c r="DU1369" s="1"/>
      <c r="DV1369" s="1"/>
      <c r="DW1369" s="1"/>
      <c r="DX1369" s="1"/>
      <c r="DY1369" s="1"/>
      <c r="DZ1369" s="1"/>
      <c r="EA1369" s="1"/>
      <c r="EB1369" s="1"/>
      <c r="EC1369" s="1"/>
      <c r="ED1369" s="1"/>
      <c r="EE1369" s="1"/>
      <c r="EF1369" s="1"/>
      <c r="EG1369" s="1"/>
      <c r="EH1369" s="1"/>
      <c r="EI1369" s="1"/>
      <c r="EJ1369" s="1"/>
      <c r="EK1369" s="1"/>
      <c r="EL1369" s="1"/>
      <c r="EM1369" s="1"/>
      <c r="EN1369" s="1"/>
      <c r="EO1369" s="1"/>
      <c r="EP1369" s="1"/>
      <c r="EQ1369" s="1"/>
      <c r="ER1369" s="1"/>
      <c r="ES1369" s="1"/>
      <c r="ET1369" s="1"/>
      <c r="EU1369" s="1"/>
      <c r="EV1369" s="1"/>
    </row>
    <row r="1370" spans="2:152" x14ac:dyDescent="0.4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41"/>
      <c r="V1370" s="41"/>
      <c r="W1370" s="41"/>
      <c r="X1370" s="41"/>
      <c r="Y1370" s="41"/>
      <c r="Z1370" s="41"/>
      <c r="AA1370" s="41"/>
      <c r="AB1370" s="41"/>
      <c r="AC1370" s="41"/>
      <c r="AD1370" s="41"/>
      <c r="AE1370" s="41"/>
      <c r="AF1370" s="41"/>
      <c r="AG1370" s="41"/>
      <c r="AH1370" s="41"/>
      <c r="AI1370" s="41"/>
      <c r="AJ1370" s="41"/>
      <c r="AK1370" s="41"/>
      <c r="AL1370" s="41"/>
      <c r="AM1370" s="41"/>
      <c r="AN1370" s="41"/>
      <c r="AO1370" s="41"/>
      <c r="AP1370" s="41"/>
      <c r="AQ1370" s="41"/>
      <c r="AR1370" s="41"/>
      <c r="AS1370" s="41"/>
      <c r="AT1370" s="41"/>
      <c r="AU1370" s="41"/>
      <c r="AV1370" s="41"/>
      <c r="AW1370" s="41"/>
      <c r="AX1370" s="41"/>
      <c r="AY1370" s="41"/>
      <c r="AZ1370" s="41"/>
      <c r="BA1370" s="39"/>
      <c r="BB1370" s="87" t="s">
        <v>1427</v>
      </c>
      <c r="BC1370" s="96">
        <v>2000</v>
      </c>
      <c r="BD1370" s="96">
        <v>2300</v>
      </c>
      <c r="BE1370" s="96"/>
      <c r="BF1370" s="96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41"/>
      <c r="CA1370" s="41"/>
      <c r="CB1370" s="41"/>
      <c r="CC1370" s="41"/>
      <c r="CD1370" s="41"/>
      <c r="CE1370" s="41"/>
      <c r="CF1370" s="41"/>
      <c r="CG1370" s="41"/>
      <c r="CH1370" s="41"/>
      <c r="CI1370" s="41"/>
      <c r="CJ1370" s="41"/>
      <c r="CK1370" s="41"/>
      <c r="CL1370" s="41"/>
      <c r="CM1370" s="41"/>
      <c r="CN1370" s="41"/>
      <c r="CO1370" s="41"/>
      <c r="CP1370" s="41"/>
      <c r="CQ1370" s="41"/>
      <c r="CR1370" s="41"/>
      <c r="CS1370" s="41"/>
      <c r="CT1370" s="41"/>
      <c r="CU1370" s="41"/>
      <c r="CV1370" s="41"/>
      <c r="CW1370" s="41"/>
      <c r="CX1370" s="41"/>
      <c r="CY1370" s="41"/>
      <c r="CZ1370" s="41"/>
      <c r="DA1370" s="41"/>
      <c r="DB1370" s="41"/>
      <c r="DC1370" s="41"/>
      <c r="DD1370" s="41"/>
      <c r="DE1370" s="41"/>
      <c r="DF1370" s="41"/>
      <c r="DG1370" s="41"/>
      <c r="DH1370" s="39"/>
      <c r="DI1370" s="87" t="s">
        <v>1427</v>
      </c>
      <c r="DJ1370" s="96">
        <v>2000</v>
      </c>
      <c r="DK1370" s="96">
        <v>2300</v>
      </c>
      <c r="DL1370" s="1"/>
      <c r="DM1370" s="1"/>
      <c r="DN1370" s="1"/>
      <c r="DO1370" s="1"/>
      <c r="DP1370" s="1"/>
      <c r="DQ1370" s="1"/>
      <c r="DR1370" s="1"/>
      <c r="DS1370" s="1"/>
      <c r="DT1370" s="1"/>
      <c r="DU1370" s="1"/>
      <c r="DV1370" s="1"/>
      <c r="DW1370" s="1"/>
      <c r="DX1370" s="1"/>
      <c r="DY1370" s="1"/>
      <c r="DZ1370" s="1"/>
      <c r="EA1370" s="1"/>
      <c r="EB1370" s="1"/>
      <c r="EC1370" s="1"/>
      <c r="ED1370" s="1"/>
      <c r="EE1370" s="1"/>
      <c r="EF1370" s="1"/>
      <c r="EG1370" s="1"/>
      <c r="EH1370" s="1"/>
      <c r="EI1370" s="1"/>
      <c r="EJ1370" s="1"/>
      <c r="EK1370" s="1"/>
      <c r="EL1370" s="1"/>
      <c r="EM1370" s="1"/>
      <c r="EN1370" s="1"/>
      <c r="EO1370" s="1"/>
      <c r="EP1370" s="1"/>
      <c r="EQ1370" s="1"/>
      <c r="ER1370" s="1"/>
      <c r="ES1370" s="1"/>
      <c r="ET1370" s="1"/>
      <c r="EU1370" s="1"/>
      <c r="EV1370" s="1"/>
    </row>
    <row r="1371" spans="2:152" x14ac:dyDescent="0.4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41"/>
      <c r="V1371" s="41"/>
      <c r="W1371" s="41"/>
      <c r="X1371" s="41"/>
      <c r="Y1371" s="41"/>
      <c r="Z1371" s="41"/>
      <c r="AA1371" s="41"/>
      <c r="AB1371" s="41"/>
      <c r="AC1371" s="41"/>
      <c r="AD1371" s="41"/>
      <c r="AE1371" s="41"/>
      <c r="AF1371" s="41"/>
      <c r="AG1371" s="41"/>
      <c r="AH1371" s="41"/>
      <c r="AI1371" s="41"/>
      <c r="AJ1371" s="41"/>
      <c r="AK1371" s="41"/>
      <c r="AL1371" s="41"/>
      <c r="AM1371" s="41"/>
      <c r="AN1371" s="41"/>
      <c r="AO1371" s="41"/>
      <c r="AP1371" s="41"/>
      <c r="AQ1371" s="41"/>
      <c r="AR1371" s="41"/>
      <c r="AS1371" s="41"/>
      <c r="AT1371" s="41"/>
      <c r="AU1371" s="41"/>
      <c r="AV1371" s="41"/>
      <c r="AW1371" s="41"/>
      <c r="AX1371" s="41"/>
      <c r="AY1371" s="41"/>
      <c r="AZ1371" s="41"/>
      <c r="BA1371" s="39"/>
      <c r="BB1371" s="87" t="s">
        <v>1428</v>
      </c>
      <c r="BC1371" s="96">
        <v>2300</v>
      </c>
      <c r="BD1371" s="96">
        <v>2600</v>
      </c>
      <c r="BE1371" s="96"/>
      <c r="BF1371" s="96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41"/>
      <c r="CA1371" s="41"/>
      <c r="CB1371" s="41"/>
      <c r="CC1371" s="41"/>
      <c r="CD1371" s="41"/>
      <c r="CE1371" s="41"/>
      <c r="CF1371" s="41"/>
      <c r="CG1371" s="41"/>
      <c r="CH1371" s="41"/>
      <c r="CI1371" s="41"/>
      <c r="CJ1371" s="41"/>
      <c r="CK1371" s="41"/>
      <c r="CL1371" s="41"/>
      <c r="CM1371" s="41"/>
      <c r="CN1371" s="41"/>
      <c r="CO1371" s="41"/>
      <c r="CP1371" s="41"/>
      <c r="CQ1371" s="41"/>
      <c r="CR1371" s="41"/>
      <c r="CS1371" s="41"/>
      <c r="CT1371" s="41"/>
      <c r="CU1371" s="41"/>
      <c r="CV1371" s="41"/>
      <c r="CW1371" s="41"/>
      <c r="CX1371" s="41"/>
      <c r="CY1371" s="41"/>
      <c r="CZ1371" s="41"/>
      <c r="DA1371" s="41"/>
      <c r="DB1371" s="41"/>
      <c r="DC1371" s="41"/>
      <c r="DD1371" s="41"/>
      <c r="DE1371" s="41"/>
      <c r="DF1371" s="41"/>
      <c r="DG1371" s="41"/>
      <c r="DH1371" s="39"/>
      <c r="DI1371" s="87" t="s">
        <v>1428</v>
      </c>
      <c r="DJ1371" s="96">
        <v>2300</v>
      </c>
      <c r="DK1371" s="96">
        <v>2600</v>
      </c>
      <c r="DL1371" s="1"/>
      <c r="DM1371" s="1"/>
      <c r="DN1371" s="1"/>
      <c r="DO1371" s="1"/>
      <c r="DP1371" s="1"/>
      <c r="DQ1371" s="1"/>
      <c r="DR1371" s="1"/>
      <c r="DS1371" s="1"/>
      <c r="DT1371" s="1"/>
      <c r="DU1371" s="1"/>
      <c r="DV1371" s="1"/>
      <c r="DW1371" s="1"/>
      <c r="DX1371" s="1"/>
      <c r="DY1371" s="1"/>
      <c r="DZ1371" s="1"/>
      <c r="EA1371" s="1"/>
      <c r="EB1371" s="1"/>
      <c r="EC1371" s="1"/>
      <c r="ED1371" s="1"/>
      <c r="EE1371" s="1"/>
      <c r="EF1371" s="1"/>
      <c r="EG1371" s="1"/>
      <c r="EH1371" s="1"/>
      <c r="EI1371" s="1"/>
      <c r="EJ1371" s="1"/>
      <c r="EK1371" s="1"/>
      <c r="EL1371" s="1"/>
      <c r="EM1371" s="1"/>
      <c r="EN1371" s="1"/>
      <c r="EO1371" s="1"/>
      <c r="EP1371" s="1"/>
      <c r="EQ1371" s="1"/>
      <c r="ER1371" s="1"/>
      <c r="ES1371" s="1"/>
      <c r="ET1371" s="1"/>
      <c r="EU1371" s="1"/>
      <c r="EV1371" s="1"/>
    </row>
    <row r="1372" spans="2:152" x14ac:dyDescent="0.4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41"/>
      <c r="V1372" s="41"/>
      <c r="W1372" s="41"/>
      <c r="X1372" s="41"/>
      <c r="Y1372" s="41"/>
      <c r="Z1372" s="41"/>
      <c r="AA1372" s="41"/>
      <c r="AB1372" s="41"/>
      <c r="AC1372" s="41"/>
      <c r="AD1372" s="41"/>
      <c r="AE1372" s="41"/>
      <c r="AF1372" s="41"/>
      <c r="AG1372" s="41"/>
      <c r="AH1372" s="41"/>
      <c r="AI1372" s="41"/>
      <c r="AJ1372" s="41"/>
      <c r="AK1372" s="41"/>
      <c r="AL1372" s="41"/>
      <c r="AM1372" s="41"/>
      <c r="AN1372" s="41"/>
      <c r="AO1372" s="41"/>
      <c r="AP1372" s="41"/>
      <c r="AQ1372" s="41"/>
      <c r="AR1372" s="41"/>
      <c r="AS1372" s="41"/>
      <c r="AT1372" s="41"/>
      <c r="AU1372" s="41"/>
      <c r="AV1372" s="41"/>
      <c r="AW1372" s="41"/>
      <c r="AX1372" s="41"/>
      <c r="AY1372" s="41"/>
      <c r="AZ1372" s="41"/>
      <c r="BA1372" s="39"/>
      <c r="BB1372" s="87" t="s">
        <v>1429</v>
      </c>
      <c r="BC1372" s="88">
        <v>1630</v>
      </c>
      <c r="BD1372" s="88">
        <v>2330</v>
      </c>
      <c r="BE1372" s="88"/>
      <c r="BF1372" s="88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41"/>
      <c r="CA1372" s="41"/>
      <c r="CB1372" s="41"/>
      <c r="CC1372" s="41"/>
      <c r="CD1372" s="41"/>
      <c r="CE1372" s="41"/>
      <c r="CF1372" s="41"/>
      <c r="CG1372" s="41"/>
      <c r="CH1372" s="41"/>
      <c r="CI1372" s="41"/>
      <c r="CJ1372" s="41"/>
      <c r="CK1372" s="41"/>
      <c r="CL1372" s="41"/>
      <c r="CM1372" s="41"/>
      <c r="CN1372" s="41"/>
      <c r="CO1372" s="41"/>
      <c r="CP1372" s="41"/>
      <c r="CQ1372" s="41"/>
      <c r="CR1372" s="41"/>
      <c r="CS1372" s="41"/>
      <c r="CT1372" s="41"/>
      <c r="CU1372" s="41"/>
      <c r="CV1372" s="41"/>
      <c r="CW1372" s="41"/>
      <c r="CX1372" s="41"/>
      <c r="CY1372" s="41"/>
      <c r="CZ1372" s="41"/>
      <c r="DA1372" s="41"/>
      <c r="DB1372" s="41"/>
      <c r="DC1372" s="41"/>
      <c r="DD1372" s="41"/>
      <c r="DE1372" s="41"/>
      <c r="DF1372" s="41"/>
      <c r="DG1372" s="41"/>
      <c r="DH1372" s="39"/>
      <c r="DI1372" s="87" t="s">
        <v>1429</v>
      </c>
      <c r="DJ1372" s="88">
        <v>1630</v>
      </c>
      <c r="DK1372" s="88">
        <v>2330</v>
      </c>
      <c r="DL1372" s="1"/>
      <c r="DM1372" s="1"/>
      <c r="DN1372" s="1"/>
      <c r="DO1372" s="1"/>
      <c r="DP1372" s="1"/>
      <c r="DQ1372" s="1"/>
      <c r="DR1372" s="1"/>
      <c r="DS1372" s="1"/>
      <c r="DT1372" s="1"/>
      <c r="DU1372" s="1"/>
      <c r="DV1372" s="1"/>
      <c r="DW1372" s="1"/>
      <c r="DX1372" s="1"/>
      <c r="DY1372" s="1"/>
      <c r="DZ1372" s="1"/>
      <c r="EA1372" s="1"/>
      <c r="EB1372" s="1"/>
      <c r="EC1372" s="1"/>
      <c r="ED1372" s="1"/>
      <c r="EE1372" s="1"/>
      <c r="EF1372" s="1"/>
      <c r="EG1372" s="1"/>
      <c r="EH1372" s="1"/>
      <c r="EI1372" s="1"/>
      <c r="EJ1372" s="1"/>
      <c r="EK1372" s="1"/>
      <c r="EL1372" s="1"/>
      <c r="EM1372" s="1"/>
      <c r="EN1372" s="1"/>
      <c r="EO1372" s="1"/>
      <c r="EP1372" s="1"/>
      <c r="EQ1372" s="1"/>
      <c r="ER1372" s="1"/>
      <c r="ES1372" s="1"/>
      <c r="ET1372" s="1"/>
      <c r="EU1372" s="1"/>
      <c r="EV1372" s="1"/>
    </row>
    <row r="1373" spans="2:152" x14ac:dyDescent="0.4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41"/>
      <c r="V1373" s="41"/>
      <c r="W1373" s="41"/>
      <c r="X1373" s="41"/>
      <c r="Y1373" s="41"/>
      <c r="Z1373" s="41"/>
      <c r="AA1373" s="41"/>
      <c r="AB1373" s="41"/>
      <c r="AC1373" s="41"/>
      <c r="AD1373" s="41"/>
      <c r="AE1373" s="41"/>
      <c r="AF1373" s="41"/>
      <c r="AG1373" s="41"/>
      <c r="AH1373" s="41"/>
      <c r="AI1373" s="41"/>
      <c r="AJ1373" s="41"/>
      <c r="AK1373" s="41"/>
      <c r="AL1373" s="41"/>
      <c r="AM1373" s="41"/>
      <c r="AN1373" s="41"/>
      <c r="AO1373" s="41"/>
      <c r="AP1373" s="41"/>
      <c r="AQ1373" s="41"/>
      <c r="AR1373" s="41"/>
      <c r="AS1373" s="41"/>
      <c r="AT1373" s="41"/>
      <c r="AU1373" s="41"/>
      <c r="AV1373" s="41"/>
      <c r="AW1373" s="41"/>
      <c r="AX1373" s="41"/>
      <c r="AY1373" s="41"/>
      <c r="AZ1373" s="41"/>
      <c r="BA1373" s="39"/>
      <c r="BB1373" s="87" t="s">
        <v>1430</v>
      </c>
      <c r="BC1373" s="96">
        <v>200</v>
      </c>
      <c r="BD1373" s="96">
        <v>400</v>
      </c>
      <c r="BE1373" s="96"/>
      <c r="BF1373" s="96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41"/>
      <c r="CA1373" s="41"/>
      <c r="CB1373" s="41"/>
      <c r="CC1373" s="41"/>
      <c r="CD1373" s="41"/>
      <c r="CE1373" s="41"/>
      <c r="CF1373" s="41"/>
      <c r="CG1373" s="41"/>
      <c r="CH1373" s="41"/>
      <c r="CI1373" s="41"/>
      <c r="CJ1373" s="41"/>
      <c r="CK1373" s="41"/>
      <c r="CL1373" s="41"/>
      <c r="CM1373" s="41"/>
      <c r="CN1373" s="41"/>
      <c r="CO1373" s="41"/>
      <c r="CP1373" s="41"/>
      <c r="CQ1373" s="41"/>
      <c r="CR1373" s="41"/>
      <c r="CS1373" s="41"/>
      <c r="CT1373" s="41"/>
      <c r="CU1373" s="41"/>
      <c r="CV1373" s="41"/>
      <c r="CW1373" s="41"/>
      <c r="CX1373" s="41"/>
      <c r="CY1373" s="41"/>
      <c r="CZ1373" s="41"/>
      <c r="DA1373" s="41"/>
      <c r="DB1373" s="41"/>
      <c r="DC1373" s="41"/>
      <c r="DD1373" s="41"/>
      <c r="DE1373" s="41"/>
      <c r="DF1373" s="41"/>
      <c r="DG1373" s="41"/>
      <c r="DH1373" s="39"/>
      <c r="DI1373" s="87" t="s">
        <v>1430</v>
      </c>
      <c r="DJ1373" s="96">
        <v>200</v>
      </c>
      <c r="DK1373" s="96">
        <v>400</v>
      </c>
      <c r="DL1373" s="1"/>
      <c r="DM1373" s="1"/>
      <c r="DN1373" s="1"/>
      <c r="DO1373" s="1"/>
      <c r="DP1373" s="1"/>
      <c r="DQ1373" s="1"/>
      <c r="DR1373" s="1"/>
      <c r="DS1373" s="1"/>
      <c r="DT1373" s="1"/>
      <c r="DU1373" s="1"/>
      <c r="DV1373" s="1"/>
      <c r="DW1373" s="1"/>
      <c r="DX1373" s="1"/>
      <c r="DY1373" s="1"/>
      <c r="DZ1373" s="1"/>
      <c r="EA1373" s="1"/>
      <c r="EB1373" s="1"/>
      <c r="EC1373" s="1"/>
      <c r="ED1373" s="1"/>
      <c r="EE1373" s="1"/>
      <c r="EF1373" s="1"/>
      <c r="EG1373" s="1"/>
      <c r="EH1373" s="1"/>
      <c r="EI1373" s="1"/>
      <c r="EJ1373" s="1"/>
      <c r="EK1373" s="1"/>
      <c r="EL1373" s="1"/>
      <c r="EM1373" s="1"/>
      <c r="EN1373" s="1"/>
      <c r="EO1373" s="1"/>
      <c r="EP1373" s="1"/>
      <c r="EQ1373" s="1"/>
      <c r="ER1373" s="1"/>
      <c r="ES1373" s="1"/>
      <c r="ET1373" s="1"/>
      <c r="EU1373" s="1"/>
      <c r="EV1373" s="1"/>
    </row>
    <row r="1374" spans="2:152" x14ac:dyDescent="0.4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41"/>
      <c r="V1374" s="41"/>
      <c r="W1374" s="41"/>
      <c r="X1374" s="41"/>
      <c r="Y1374" s="41"/>
      <c r="Z1374" s="41"/>
      <c r="AA1374" s="41"/>
      <c r="AB1374" s="41"/>
      <c r="AC1374" s="41"/>
      <c r="AD1374" s="41"/>
      <c r="AE1374" s="41"/>
      <c r="AF1374" s="41"/>
      <c r="AG1374" s="41"/>
      <c r="AH1374" s="41"/>
      <c r="AI1374" s="41"/>
      <c r="AJ1374" s="41"/>
      <c r="AK1374" s="41"/>
      <c r="AL1374" s="41"/>
      <c r="AM1374" s="41"/>
      <c r="AN1374" s="41"/>
      <c r="AO1374" s="41"/>
      <c r="AP1374" s="41"/>
      <c r="AQ1374" s="41"/>
      <c r="AR1374" s="41"/>
      <c r="AS1374" s="41"/>
      <c r="AT1374" s="41"/>
      <c r="AU1374" s="41"/>
      <c r="AV1374" s="41"/>
      <c r="AW1374" s="41"/>
      <c r="AX1374" s="41"/>
      <c r="AY1374" s="41"/>
      <c r="AZ1374" s="41"/>
      <c r="BA1374" s="39"/>
      <c r="BB1374" s="87" t="s">
        <v>1431</v>
      </c>
      <c r="BC1374" s="96">
        <v>5200</v>
      </c>
      <c r="BD1374" s="96">
        <v>5800</v>
      </c>
      <c r="BE1374" s="96"/>
      <c r="BF1374" s="96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41"/>
      <c r="CA1374" s="41"/>
      <c r="CB1374" s="41"/>
      <c r="CC1374" s="41"/>
      <c r="CD1374" s="41"/>
      <c r="CE1374" s="41"/>
      <c r="CF1374" s="41"/>
      <c r="CG1374" s="41"/>
      <c r="CH1374" s="41"/>
      <c r="CI1374" s="41"/>
      <c r="CJ1374" s="41"/>
      <c r="CK1374" s="41"/>
      <c r="CL1374" s="41"/>
      <c r="CM1374" s="41"/>
      <c r="CN1374" s="41"/>
      <c r="CO1374" s="41"/>
      <c r="CP1374" s="41"/>
      <c r="CQ1374" s="41"/>
      <c r="CR1374" s="41"/>
      <c r="CS1374" s="41"/>
      <c r="CT1374" s="41"/>
      <c r="CU1374" s="41"/>
      <c r="CV1374" s="41"/>
      <c r="CW1374" s="41"/>
      <c r="CX1374" s="41"/>
      <c r="CY1374" s="41"/>
      <c r="CZ1374" s="41"/>
      <c r="DA1374" s="41"/>
      <c r="DB1374" s="41"/>
      <c r="DC1374" s="41"/>
      <c r="DD1374" s="41"/>
      <c r="DE1374" s="41"/>
      <c r="DF1374" s="41"/>
      <c r="DG1374" s="41"/>
      <c r="DH1374" s="39"/>
      <c r="DI1374" s="87" t="s">
        <v>1431</v>
      </c>
      <c r="DJ1374" s="96">
        <v>5200</v>
      </c>
      <c r="DK1374" s="96">
        <v>5800</v>
      </c>
      <c r="DL1374" s="1"/>
      <c r="DM1374" s="1"/>
      <c r="DN1374" s="1"/>
      <c r="DO1374" s="1"/>
      <c r="DP1374" s="1"/>
      <c r="DQ1374" s="1"/>
      <c r="DR1374" s="1"/>
      <c r="DS1374" s="1"/>
      <c r="DT1374" s="1"/>
      <c r="DU1374" s="1"/>
      <c r="DV1374" s="1"/>
      <c r="DW1374" s="1"/>
      <c r="DX1374" s="1"/>
      <c r="DY1374" s="1"/>
      <c r="DZ1374" s="1"/>
      <c r="EA1374" s="1"/>
      <c r="EB1374" s="1"/>
      <c r="EC1374" s="1"/>
      <c r="ED1374" s="1"/>
      <c r="EE1374" s="1"/>
      <c r="EF1374" s="1"/>
      <c r="EG1374" s="1"/>
      <c r="EH1374" s="1"/>
      <c r="EI1374" s="1"/>
      <c r="EJ1374" s="1"/>
      <c r="EK1374" s="1"/>
      <c r="EL1374" s="1"/>
      <c r="EM1374" s="1"/>
      <c r="EN1374" s="1"/>
      <c r="EO1374" s="1"/>
      <c r="EP1374" s="1"/>
      <c r="EQ1374" s="1"/>
      <c r="ER1374" s="1"/>
      <c r="ES1374" s="1"/>
      <c r="ET1374" s="1"/>
      <c r="EU1374" s="1"/>
      <c r="EV1374" s="1"/>
    </row>
    <row r="1375" spans="2:152" x14ac:dyDescent="0.4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41"/>
      <c r="V1375" s="41"/>
      <c r="W1375" s="41"/>
      <c r="X1375" s="41"/>
      <c r="Y1375" s="41"/>
      <c r="Z1375" s="41"/>
      <c r="AA1375" s="41"/>
      <c r="AB1375" s="41"/>
      <c r="AC1375" s="41"/>
      <c r="AD1375" s="41"/>
      <c r="AE1375" s="41"/>
      <c r="AF1375" s="41"/>
      <c r="AG1375" s="41"/>
      <c r="AH1375" s="41"/>
      <c r="AI1375" s="41"/>
      <c r="AJ1375" s="41"/>
      <c r="AK1375" s="41"/>
      <c r="AL1375" s="41"/>
      <c r="AM1375" s="41"/>
      <c r="AN1375" s="41"/>
      <c r="AO1375" s="41"/>
      <c r="AP1375" s="41"/>
      <c r="AQ1375" s="41"/>
      <c r="AR1375" s="41"/>
      <c r="AS1375" s="41"/>
      <c r="AT1375" s="41"/>
      <c r="AU1375" s="41"/>
      <c r="AV1375" s="41"/>
      <c r="AW1375" s="41"/>
      <c r="AX1375" s="41"/>
      <c r="AY1375" s="41"/>
      <c r="AZ1375" s="41"/>
      <c r="BA1375" s="39"/>
      <c r="BB1375" s="87" t="s">
        <v>1432</v>
      </c>
      <c r="BC1375" s="96">
        <v>5800</v>
      </c>
      <c r="BD1375" s="96">
        <v>6400</v>
      </c>
      <c r="BE1375" s="96"/>
      <c r="BF1375" s="96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41"/>
      <c r="CA1375" s="41"/>
      <c r="CB1375" s="41"/>
      <c r="CC1375" s="41"/>
      <c r="CD1375" s="41"/>
      <c r="CE1375" s="41"/>
      <c r="CF1375" s="41"/>
      <c r="CG1375" s="41"/>
      <c r="CH1375" s="41"/>
      <c r="CI1375" s="41"/>
      <c r="CJ1375" s="41"/>
      <c r="CK1375" s="41"/>
      <c r="CL1375" s="41"/>
      <c r="CM1375" s="41"/>
      <c r="CN1375" s="41"/>
      <c r="CO1375" s="41"/>
      <c r="CP1375" s="41"/>
      <c r="CQ1375" s="41"/>
      <c r="CR1375" s="41"/>
      <c r="CS1375" s="41"/>
      <c r="CT1375" s="41"/>
      <c r="CU1375" s="41"/>
      <c r="CV1375" s="41"/>
      <c r="CW1375" s="41"/>
      <c r="CX1375" s="41"/>
      <c r="CY1375" s="41"/>
      <c r="CZ1375" s="41"/>
      <c r="DA1375" s="41"/>
      <c r="DB1375" s="41"/>
      <c r="DC1375" s="41"/>
      <c r="DD1375" s="41"/>
      <c r="DE1375" s="41"/>
      <c r="DF1375" s="41"/>
      <c r="DG1375" s="41"/>
      <c r="DH1375" s="39"/>
      <c r="DI1375" s="87" t="s">
        <v>1432</v>
      </c>
      <c r="DJ1375" s="96">
        <v>5800</v>
      </c>
      <c r="DK1375" s="96">
        <v>6400</v>
      </c>
      <c r="DL1375" s="1"/>
      <c r="DM1375" s="1"/>
      <c r="DN1375" s="1"/>
      <c r="DO1375" s="1"/>
      <c r="DP1375" s="1"/>
      <c r="DQ1375" s="1"/>
      <c r="DR1375" s="1"/>
      <c r="DS1375" s="1"/>
      <c r="DT1375" s="1"/>
      <c r="DU1375" s="1"/>
      <c r="DV1375" s="1"/>
      <c r="DW1375" s="1"/>
      <c r="DX1375" s="1"/>
      <c r="DY1375" s="1"/>
      <c r="DZ1375" s="1"/>
      <c r="EA1375" s="1"/>
      <c r="EB1375" s="1"/>
      <c r="EC1375" s="1"/>
      <c r="ED1375" s="1"/>
      <c r="EE1375" s="1"/>
      <c r="EF1375" s="1"/>
      <c r="EG1375" s="1"/>
      <c r="EH1375" s="1"/>
      <c r="EI1375" s="1"/>
      <c r="EJ1375" s="1"/>
      <c r="EK1375" s="1"/>
      <c r="EL1375" s="1"/>
      <c r="EM1375" s="1"/>
      <c r="EN1375" s="1"/>
      <c r="EO1375" s="1"/>
      <c r="EP1375" s="1"/>
      <c r="EQ1375" s="1"/>
      <c r="ER1375" s="1"/>
      <c r="ES1375" s="1"/>
      <c r="ET1375" s="1"/>
      <c r="EU1375" s="1"/>
      <c r="EV1375" s="1"/>
    </row>
    <row r="1376" spans="2:152" x14ac:dyDescent="0.4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41"/>
      <c r="V1376" s="41"/>
      <c r="W1376" s="41"/>
      <c r="X1376" s="41"/>
      <c r="Y1376" s="41"/>
      <c r="Z1376" s="41"/>
      <c r="AA1376" s="41"/>
      <c r="AB1376" s="41"/>
      <c r="AC1376" s="41"/>
      <c r="AD1376" s="41"/>
      <c r="AE1376" s="41"/>
      <c r="AF1376" s="41"/>
      <c r="AG1376" s="41"/>
      <c r="AH1376" s="41"/>
      <c r="AI1376" s="41"/>
      <c r="AJ1376" s="41"/>
      <c r="AK1376" s="41"/>
      <c r="AL1376" s="41"/>
      <c r="AM1376" s="41"/>
      <c r="AN1376" s="41"/>
      <c r="AO1376" s="41"/>
      <c r="AP1376" s="41"/>
      <c r="AQ1376" s="41"/>
      <c r="AR1376" s="41"/>
      <c r="AS1376" s="41"/>
      <c r="AT1376" s="41"/>
      <c r="AU1376" s="41"/>
      <c r="AV1376" s="41"/>
      <c r="AW1376" s="41"/>
      <c r="AX1376" s="41"/>
      <c r="AY1376" s="41"/>
      <c r="AZ1376" s="41"/>
      <c r="BA1376" s="39"/>
      <c r="BB1376" s="87" t="s">
        <v>1433</v>
      </c>
      <c r="BC1376" s="96">
        <v>6400</v>
      </c>
      <c r="BD1376" s="96">
        <v>7000</v>
      </c>
      <c r="BE1376" s="96"/>
      <c r="BF1376" s="96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41"/>
      <c r="CA1376" s="41"/>
      <c r="CB1376" s="41"/>
      <c r="CC1376" s="41"/>
      <c r="CD1376" s="41"/>
      <c r="CE1376" s="41"/>
      <c r="CF1376" s="41"/>
      <c r="CG1376" s="41"/>
      <c r="CH1376" s="41"/>
      <c r="CI1376" s="41"/>
      <c r="CJ1376" s="41"/>
      <c r="CK1376" s="41"/>
      <c r="CL1376" s="41"/>
      <c r="CM1376" s="41"/>
      <c r="CN1376" s="41"/>
      <c r="CO1376" s="41"/>
      <c r="CP1376" s="41"/>
      <c r="CQ1376" s="41"/>
      <c r="CR1376" s="41"/>
      <c r="CS1376" s="41"/>
      <c r="CT1376" s="41"/>
      <c r="CU1376" s="41"/>
      <c r="CV1376" s="41"/>
      <c r="CW1376" s="41"/>
      <c r="CX1376" s="41"/>
      <c r="CY1376" s="41"/>
      <c r="CZ1376" s="41"/>
      <c r="DA1376" s="41"/>
      <c r="DB1376" s="41"/>
      <c r="DC1376" s="41"/>
      <c r="DD1376" s="41"/>
      <c r="DE1376" s="41"/>
      <c r="DF1376" s="41"/>
      <c r="DG1376" s="41"/>
      <c r="DH1376" s="39"/>
      <c r="DI1376" s="87" t="s">
        <v>1433</v>
      </c>
      <c r="DJ1376" s="96">
        <v>6400</v>
      </c>
      <c r="DK1376" s="96">
        <v>7000</v>
      </c>
      <c r="DL1376" s="1"/>
      <c r="DM1376" s="1"/>
      <c r="DN1376" s="1"/>
      <c r="DO1376" s="1"/>
      <c r="DP1376" s="1"/>
      <c r="DQ1376" s="1"/>
      <c r="DR1376" s="1"/>
      <c r="DS1376" s="1"/>
      <c r="DT1376" s="1"/>
      <c r="DU1376" s="1"/>
      <c r="DV1376" s="1"/>
      <c r="DW1376" s="1"/>
      <c r="DX1376" s="1"/>
      <c r="DY1376" s="1"/>
      <c r="DZ1376" s="1"/>
      <c r="EA1376" s="1"/>
      <c r="EB1376" s="1"/>
      <c r="EC1376" s="1"/>
      <c r="ED1376" s="1"/>
      <c r="EE1376" s="1"/>
      <c r="EF1376" s="1"/>
      <c r="EG1376" s="1"/>
      <c r="EH1376" s="1"/>
      <c r="EI1376" s="1"/>
      <c r="EJ1376" s="1"/>
      <c r="EK1376" s="1"/>
      <c r="EL1376" s="1"/>
      <c r="EM1376" s="1"/>
      <c r="EN1376" s="1"/>
      <c r="EO1376" s="1"/>
      <c r="EP1376" s="1"/>
      <c r="EQ1376" s="1"/>
      <c r="ER1376" s="1"/>
      <c r="ES1376" s="1"/>
      <c r="ET1376" s="1"/>
      <c r="EU1376" s="1"/>
      <c r="EV1376" s="1"/>
    </row>
    <row r="1377" spans="2:152" x14ac:dyDescent="0.4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41"/>
      <c r="V1377" s="41"/>
      <c r="W1377" s="41"/>
      <c r="X1377" s="41"/>
      <c r="Y1377" s="41"/>
      <c r="Z1377" s="41"/>
      <c r="AA1377" s="41"/>
      <c r="AB1377" s="41"/>
      <c r="AC1377" s="41"/>
      <c r="AD1377" s="41"/>
      <c r="AE1377" s="41"/>
      <c r="AF1377" s="41"/>
      <c r="AG1377" s="41"/>
      <c r="AH1377" s="41"/>
      <c r="AI1377" s="41"/>
      <c r="AJ1377" s="41"/>
      <c r="AK1377" s="41"/>
      <c r="AL1377" s="41"/>
      <c r="AM1377" s="41"/>
      <c r="AN1377" s="41"/>
      <c r="AO1377" s="41"/>
      <c r="AP1377" s="41"/>
      <c r="AQ1377" s="41"/>
      <c r="AR1377" s="41"/>
      <c r="AS1377" s="41"/>
      <c r="AT1377" s="41"/>
      <c r="AU1377" s="41"/>
      <c r="AV1377" s="41"/>
      <c r="AW1377" s="41"/>
      <c r="AX1377" s="41"/>
      <c r="AY1377" s="41"/>
      <c r="AZ1377" s="41"/>
      <c r="BA1377" s="39"/>
      <c r="BB1377" s="87" t="s">
        <v>1434</v>
      </c>
      <c r="BC1377" s="96">
        <v>7000</v>
      </c>
      <c r="BD1377" s="96">
        <v>7600</v>
      </c>
      <c r="BE1377" s="96"/>
      <c r="BF1377" s="96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41"/>
      <c r="CA1377" s="41"/>
      <c r="CB1377" s="41"/>
      <c r="CC1377" s="41"/>
      <c r="CD1377" s="41"/>
      <c r="CE1377" s="41"/>
      <c r="CF1377" s="41"/>
      <c r="CG1377" s="41"/>
      <c r="CH1377" s="41"/>
      <c r="CI1377" s="41"/>
      <c r="CJ1377" s="41"/>
      <c r="CK1377" s="41"/>
      <c r="CL1377" s="41"/>
      <c r="CM1377" s="41"/>
      <c r="CN1377" s="41"/>
      <c r="CO1377" s="41"/>
      <c r="CP1377" s="41"/>
      <c r="CQ1377" s="41"/>
      <c r="CR1377" s="41"/>
      <c r="CS1377" s="41"/>
      <c r="CT1377" s="41"/>
      <c r="CU1377" s="41"/>
      <c r="CV1377" s="41"/>
      <c r="CW1377" s="41"/>
      <c r="CX1377" s="41"/>
      <c r="CY1377" s="41"/>
      <c r="CZ1377" s="41"/>
      <c r="DA1377" s="41"/>
      <c r="DB1377" s="41"/>
      <c r="DC1377" s="41"/>
      <c r="DD1377" s="41"/>
      <c r="DE1377" s="41"/>
      <c r="DF1377" s="41"/>
      <c r="DG1377" s="41"/>
      <c r="DH1377" s="39"/>
      <c r="DI1377" s="87" t="s">
        <v>1434</v>
      </c>
      <c r="DJ1377" s="96">
        <v>7000</v>
      </c>
      <c r="DK1377" s="96">
        <v>7600</v>
      </c>
      <c r="DL1377" s="1"/>
      <c r="DM1377" s="1"/>
      <c r="DN1377" s="1"/>
      <c r="DO1377" s="1"/>
      <c r="DP1377" s="1"/>
      <c r="DQ1377" s="1"/>
      <c r="DR1377" s="1"/>
      <c r="DS1377" s="1"/>
      <c r="DT1377" s="1"/>
      <c r="DU1377" s="1"/>
      <c r="DV1377" s="1"/>
      <c r="DW1377" s="1"/>
      <c r="DX1377" s="1"/>
      <c r="DY1377" s="1"/>
      <c r="DZ1377" s="1"/>
      <c r="EA1377" s="1"/>
      <c r="EB1377" s="1"/>
      <c r="EC1377" s="1"/>
      <c r="ED1377" s="1"/>
      <c r="EE1377" s="1"/>
      <c r="EF1377" s="1"/>
      <c r="EG1377" s="1"/>
      <c r="EH1377" s="1"/>
      <c r="EI1377" s="1"/>
      <c r="EJ1377" s="1"/>
      <c r="EK1377" s="1"/>
      <c r="EL1377" s="1"/>
      <c r="EM1377" s="1"/>
      <c r="EN1377" s="1"/>
      <c r="EO1377" s="1"/>
      <c r="EP1377" s="1"/>
      <c r="EQ1377" s="1"/>
      <c r="ER1377" s="1"/>
      <c r="ES1377" s="1"/>
      <c r="ET1377" s="1"/>
      <c r="EU1377" s="1"/>
      <c r="EV1377" s="1"/>
    </row>
    <row r="1378" spans="2:152" x14ac:dyDescent="0.4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41"/>
      <c r="V1378" s="41"/>
      <c r="W1378" s="41"/>
      <c r="X1378" s="41"/>
      <c r="Y1378" s="41"/>
      <c r="Z1378" s="41"/>
      <c r="AA1378" s="41"/>
      <c r="AB1378" s="41"/>
      <c r="AC1378" s="41"/>
      <c r="AD1378" s="41"/>
      <c r="AE1378" s="41"/>
      <c r="AF1378" s="41"/>
      <c r="AG1378" s="41"/>
      <c r="AH1378" s="41"/>
      <c r="AI1378" s="41"/>
      <c r="AJ1378" s="41"/>
      <c r="AK1378" s="41"/>
      <c r="AL1378" s="41"/>
      <c r="AM1378" s="41"/>
      <c r="AN1378" s="41"/>
      <c r="AO1378" s="41"/>
      <c r="AP1378" s="41"/>
      <c r="AQ1378" s="41"/>
      <c r="AR1378" s="41"/>
      <c r="AS1378" s="41"/>
      <c r="AT1378" s="41"/>
      <c r="AU1378" s="41"/>
      <c r="AV1378" s="41"/>
      <c r="AW1378" s="41"/>
      <c r="AX1378" s="41"/>
      <c r="AY1378" s="41"/>
      <c r="AZ1378" s="41"/>
      <c r="BA1378" s="39"/>
      <c r="BB1378" s="87" t="s">
        <v>1435</v>
      </c>
      <c r="BC1378" s="96">
        <v>600</v>
      </c>
      <c r="BD1378" s="96">
        <v>1000</v>
      </c>
      <c r="BE1378" s="96"/>
      <c r="BF1378" s="96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41"/>
      <c r="CA1378" s="41"/>
      <c r="CB1378" s="41"/>
      <c r="CC1378" s="41"/>
      <c r="CD1378" s="41"/>
      <c r="CE1378" s="41"/>
      <c r="CF1378" s="41"/>
      <c r="CG1378" s="41"/>
      <c r="CH1378" s="41"/>
      <c r="CI1378" s="41"/>
      <c r="CJ1378" s="41"/>
      <c r="CK1378" s="41"/>
      <c r="CL1378" s="41"/>
      <c r="CM1378" s="41"/>
      <c r="CN1378" s="41"/>
      <c r="CO1378" s="41"/>
      <c r="CP1378" s="41"/>
      <c r="CQ1378" s="41"/>
      <c r="CR1378" s="41"/>
      <c r="CS1378" s="41"/>
      <c r="CT1378" s="41"/>
      <c r="CU1378" s="41"/>
      <c r="CV1378" s="41"/>
      <c r="CW1378" s="41"/>
      <c r="CX1378" s="41"/>
      <c r="CY1378" s="41"/>
      <c r="CZ1378" s="41"/>
      <c r="DA1378" s="41"/>
      <c r="DB1378" s="41"/>
      <c r="DC1378" s="41"/>
      <c r="DD1378" s="41"/>
      <c r="DE1378" s="41"/>
      <c r="DF1378" s="41"/>
      <c r="DG1378" s="41"/>
      <c r="DH1378" s="39"/>
      <c r="DI1378" s="87" t="s">
        <v>1435</v>
      </c>
      <c r="DJ1378" s="96">
        <v>600</v>
      </c>
      <c r="DK1378" s="96">
        <v>1000</v>
      </c>
      <c r="DL1378" s="1"/>
      <c r="DM1378" s="1"/>
      <c r="DN1378" s="1"/>
      <c r="DO1378" s="1"/>
      <c r="DP1378" s="1"/>
      <c r="DQ1378" s="1"/>
      <c r="DR1378" s="1"/>
      <c r="DS1378" s="1"/>
      <c r="DT1378" s="1"/>
      <c r="DU1378" s="1"/>
      <c r="DV1378" s="1"/>
      <c r="DW1378" s="1"/>
      <c r="DX1378" s="1"/>
      <c r="DY1378" s="1"/>
      <c r="DZ1378" s="1"/>
      <c r="EA1378" s="1"/>
      <c r="EB1378" s="1"/>
      <c r="EC1378" s="1"/>
      <c r="ED1378" s="1"/>
      <c r="EE1378" s="1"/>
      <c r="EF1378" s="1"/>
      <c r="EG1378" s="1"/>
      <c r="EH1378" s="1"/>
      <c r="EI1378" s="1"/>
      <c r="EJ1378" s="1"/>
      <c r="EK1378" s="1"/>
      <c r="EL1378" s="1"/>
      <c r="EM1378" s="1"/>
      <c r="EN1378" s="1"/>
      <c r="EO1378" s="1"/>
      <c r="EP1378" s="1"/>
      <c r="EQ1378" s="1"/>
      <c r="ER1378" s="1"/>
      <c r="ES1378" s="1"/>
      <c r="ET1378" s="1"/>
      <c r="EU1378" s="1"/>
      <c r="EV1378" s="1"/>
    </row>
    <row r="1379" spans="2:152" x14ac:dyDescent="0.4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41"/>
      <c r="V1379" s="41"/>
      <c r="W1379" s="41"/>
      <c r="X1379" s="41"/>
      <c r="Y1379" s="41"/>
      <c r="Z1379" s="41"/>
      <c r="AA1379" s="41"/>
      <c r="AB1379" s="41"/>
      <c r="AC1379" s="41"/>
      <c r="AD1379" s="41"/>
      <c r="AE1379" s="41"/>
      <c r="AF1379" s="41"/>
      <c r="AG1379" s="41"/>
      <c r="AH1379" s="41"/>
      <c r="AI1379" s="41"/>
      <c r="AJ1379" s="41"/>
      <c r="AK1379" s="41"/>
      <c r="AL1379" s="41"/>
      <c r="AM1379" s="41"/>
      <c r="AN1379" s="41"/>
      <c r="AO1379" s="41"/>
      <c r="AP1379" s="41"/>
      <c r="AQ1379" s="41"/>
      <c r="AR1379" s="41"/>
      <c r="AS1379" s="41"/>
      <c r="AT1379" s="41"/>
      <c r="AU1379" s="41"/>
      <c r="AV1379" s="41"/>
      <c r="AW1379" s="41"/>
      <c r="AX1379" s="41"/>
      <c r="AY1379" s="41"/>
      <c r="AZ1379" s="41"/>
      <c r="BA1379" s="39"/>
      <c r="BB1379" s="87" t="s">
        <v>1436</v>
      </c>
      <c r="BC1379" s="96">
        <v>1000</v>
      </c>
      <c r="BD1379" s="96">
        <v>1600</v>
      </c>
      <c r="BE1379" s="96"/>
      <c r="BF1379" s="96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41"/>
      <c r="CA1379" s="41"/>
      <c r="CB1379" s="41"/>
      <c r="CC1379" s="41"/>
      <c r="CD1379" s="41"/>
      <c r="CE1379" s="41"/>
      <c r="CF1379" s="41"/>
      <c r="CG1379" s="41"/>
      <c r="CH1379" s="41"/>
      <c r="CI1379" s="41"/>
      <c r="CJ1379" s="41"/>
      <c r="CK1379" s="41"/>
      <c r="CL1379" s="41"/>
      <c r="CM1379" s="41"/>
      <c r="CN1379" s="41"/>
      <c r="CO1379" s="41"/>
      <c r="CP1379" s="41"/>
      <c r="CQ1379" s="41"/>
      <c r="CR1379" s="41"/>
      <c r="CS1379" s="41"/>
      <c r="CT1379" s="41"/>
      <c r="CU1379" s="41"/>
      <c r="CV1379" s="41"/>
      <c r="CW1379" s="41"/>
      <c r="CX1379" s="41"/>
      <c r="CY1379" s="41"/>
      <c r="CZ1379" s="41"/>
      <c r="DA1379" s="41"/>
      <c r="DB1379" s="41"/>
      <c r="DC1379" s="41"/>
      <c r="DD1379" s="41"/>
      <c r="DE1379" s="41"/>
      <c r="DF1379" s="41"/>
      <c r="DG1379" s="41"/>
      <c r="DH1379" s="39"/>
      <c r="DI1379" s="87" t="s">
        <v>1436</v>
      </c>
      <c r="DJ1379" s="96">
        <v>1000</v>
      </c>
      <c r="DK1379" s="96">
        <v>1600</v>
      </c>
      <c r="DL1379" s="1"/>
      <c r="DM1379" s="1"/>
      <c r="DN1379" s="1"/>
      <c r="DO1379" s="1"/>
      <c r="DP1379" s="1"/>
      <c r="DQ1379" s="1"/>
      <c r="DR1379" s="1"/>
      <c r="DS1379" s="1"/>
      <c r="DT1379" s="1"/>
      <c r="DU1379" s="1"/>
      <c r="DV1379" s="1"/>
      <c r="DW1379" s="1"/>
      <c r="DX1379" s="1"/>
      <c r="DY1379" s="1"/>
      <c r="DZ1379" s="1"/>
      <c r="EA1379" s="1"/>
      <c r="EB1379" s="1"/>
      <c r="EC1379" s="1"/>
      <c r="ED1379" s="1"/>
      <c r="EE1379" s="1"/>
      <c r="EF1379" s="1"/>
      <c r="EG1379" s="1"/>
      <c r="EH1379" s="1"/>
      <c r="EI1379" s="1"/>
      <c r="EJ1379" s="1"/>
      <c r="EK1379" s="1"/>
      <c r="EL1379" s="1"/>
      <c r="EM1379" s="1"/>
      <c r="EN1379" s="1"/>
      <c r="EO1379" s="1"/>
      <c r="EP1379" s="1"/>
      <c r="EQ1379" s="1"/>
      <c r="ER1379" s="1"/>
      <c r="ES1379" s="1"/>
      <c r="ET1379" s="1"/>
      <c r="EU1379" s="1"/>
      <c r="EV1379" s="1"/>
    </row>
    <row r="1380" spans="2:152" x14ac:dyDescent="0.4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41"/>
      <c r="V1380" s="41"/>
      <c r="W1380" s="41"/>
      <c r="X1380" s="41"/>
      <c r="Y1380" s="41"/>
      <c r="Z1380" s="41"/>
      <c r="AA1380" s="41"/>
      <c r="AB1380" s="41"/>
      <c r="AC1380" s="41"/>
      <c r="AD1380" s="41"/>
      <c r="AE1380" s="41"/>
      <c r="AF1380" s="41"/>
      <c r="AG1380" s="41"/>
      <c r="AH1380" s="41"/>
      <c r="AI1380" s="41"/>
      <c r="AJ1380" s="41"/>
      <c r="AK1380" s="41"/>
      <c r="AL1380" s="41"/>
      <c r="AM1380" s="41"/>
      <c r="AN1380" s="41"/>
      <c r="AO1380" s="41"/>
      <c r="AP1380" s="41"/>
      <c r="AQ1380" s="41"/>
      <c r="AR1380" s="41"/>
      <c r="AS1380" s="41"/>
      <c r="AT1380" s="41"/>
      <c r="AU1380" s="41"/>
      <c r="AV1380" s="41"/>
      <c r="AW1380" s="41"/>
      <c r="AX1380" s="41"/>
      <c r="AY1380" s="41"/>
      <c r="AZ1380" s="41"/>
      <c r="BA1380" s="39"/>
      <c r="BB1380" s="87" t="s">
        <v>1437</v>
      </c>
      <c r="BC1380" s="96">
        <v>1600</v>
      </c>
      <c r="BD1380" s="96">
        <v>2200</v>
      </c>
      <c r="BE1380" s="96"/>
      <c r="BF1380" s="96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41"/>
      <c r="CA1380" s="41"/>
      <c r="CB1380" s="41"/>
      <c r="CC1380" s="41"/>
      <c r="CD1380" s="41"/>
      <c r="CE1380" s="41"/>
      <c r="CF1380" s="41"/>
      <c r="CG1380" s="41"/>
      <c r="CH1380" s="41"/>
      <c r="CI1380" s="41"/>
      <c r="CJ1380" s="41"/>
      <c r="CK1380" s="41"/>
      <c r="CL1380" s="41"/>
      <c r="CM1380" s="41"/>
      <c r="CN1380" s="41"/>
      <c r="CO1380" s="41"/>
      <c r="CP1380" s="41"/>
      <c r="CQ1380" s="41"/>
      <c r="CR1380" s="41"/>
      <c r="CS1380" s="41"/>
      <c r="CT1380" s="41"/>
      <c r="CU1380" s="41"/>
      <c r="CV1380" s="41"/>
      <c r="CW1380" s="41"/>
      <c r="CX1380" s="41"/>
      <c r="CY1380" s="41"/>
      <c r="CZ1380" s="41"/>
      <c r="DA1380" s="41"/>
      <c r="DB1380" s="41"/>
      <c r="DC1380" s="41"/>
      <c r="DD1380" s="41"/>
      <c r="DE1380" s="41"/>
      <c r="DF1380" s="41"/>
      <c r="DG1380" s="41"/>
      <c r="DH1380" s="39"/>
      <c r="DI1380" s="87" t="s">
        <v>1437</v>
      </c>
      <c r="DJ1380" s="96">
        <v>1600</v>
      </c>
      <c r="DK1380" s="96">
        <v>2200</v>
      </c>
      <c r="DL1380" s="1"/>
      <c r="DM1380" s="1"/>
      <c r="DN1380" s="1"/>
      <c r="DO1380" s="1"/>
      <c r="DP1380" s="1"/>
      <c r="DQ1380" s="1"/>
      <c r="DR1380" s="1"/>
      <c r="DS1380" s="1"/>
      <c r="DT1380" s="1"/>
      <c r="DU1380" s="1"/>
      <c r="DV1380" s="1"/>
      <c r="DW1380" s="1"/>
      <c r="DX1380" s="1"/>
      <c r="DY1380" s="1"/>
      <c r="DZ1380" s="1"/>
      <c r="EA1380" s="1"/>
      <c r="EB1380" s="1"/>
      <c r="EC1380" s="1"/>
      <c r="ED1380" s="1"/>
      <c r="EE1380" s="1"/>
      <c r="EF1380" s="1"/>
      <c r="EG1380" s="1"/>
      <c r="EH1380" s="1"/>
      <c r="EI1380" s="1"/>
      <c r="EJ1380" s="1"/>
      <c r="EK1380" s="1"/>
      <c r="EL1380" s="1"/>
      <c r="EM1380" s="1"/>
      <c r="EN1380" s="1"/>
      <c r="EO1380" s="1"/>
      <c r="EP1380" s="1"/>
      <c r="EQ1380" s="1"/>
      <c r="ER1380" s="1"/>
      <c r="ES1380" s="1"/>
      <c r="ET1380" s="1"/>
      <c r="EU1380" s="1"/>
      <c r="EV1380" s="1"/>
    </row>
    <row r="1381" spans="2:152" x14ac:dyDescent="0.4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41"/>
      <c r="V1381" s="41"/>
      <c r="W1381" s="41"/>
      <c r="X1381" s="41"/>
      <c r="Y1381" s="41"/>
      <c r="Z1381" s="41"/>
      <c r="AA1381" s="41"/>
      <c r="AB1381" s="41"/>
      <c r="AC1381" s="41"/>
      <c r="AD1381" s="41"/>
      <c r="AE1381" s="41"/>
      <c r="AF1381" s="41"/>
      <c r="AG1381" s="41"/>
      <c r="AH1381" s="41"/>
      <c r="AI1381" s="41"/>
      <c r="AJ1381" s="41"/>
      <c r="AK1381" s="41"/>
      <c r="AL1381" s="41"/>
      <c r="AM1381" s="41"/>
      <c r="AN1381" s="41"/>
      <c r="AO1381" s="41"/>
      <c r="AP1381" s="41"/>
      <c r="AQ1381" s="41"/>
      <c r="AR1381" s="41"/>
      <c r="AS1381" s="41"/>
      <c r="AT1381" s="41"/>
      <c r="AU1381" s="41"/>
      <c r="AV1381" s="41"/>
      <c r="AW1381" s="41"/>
      <c r="AX1381" s="41"/>
      <c r="AY1381" s="41"/>
      <c r="AZ1381" s="41"/>
      <c r="BA1381" s="39"/>
      <c r="BB1381" s="87" t="s">
        <v>1438</v>
      </c>
      <c r="BC1381" s="96">
        <v>2200</v>
      </c>
      <c r="BD1381" s="96">
        <v>2800</v>
      </c>
      <c r="BE1381" s="96"/>
      <c r="BF1381" s="96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41"/>
      <c r="CA1381" s="41"/>
      <c r="CB1381" s="41"/>
      <c r="CC1381" s="41"/>
      <c r="CD1381" s="41"/>
      <c r="CE1381" s="41"/>
      <c r="CF1381" s="41"/>
      <c r="CG1381" s="41"/>
      <c r="CH1381" s="41"/>
      <c r="CI1381" s="41"/>
      <c r="CJ1381" s="41"/>
      <c r="CK1381" s="41"/>
      <c r="CL1381" s="41"/>
      <c r="CM1381" s="41"/>
      <c r="CN1381" s="41"/>
      <c r="CO1381" s="41"/>
      <c r="CP1381" s="41"/>
      <c r="CQ1381" s="41"/>
      <c r="CR1381" s="41"/>
      <c r="CS1381" s="41"/>
      <c r="CT1381" s="41"/>
      <c r="CU1381" s="41"/>
      <c r="CV1381" s="41"/>
      <c r="CW1381" s="41"/>
      <c r="CX1381" s="41"/>
      <c r="CY1381" s="41"/>
      <c r="CZ1381" s="41"/>
      <c r="DA1381" s="41"/>
      <c r="DB1381" s="41"/>
      <c r="DC1381" s="41"/>
      <c r="DD1381" s="41"/>
      <c r="DE1381" s="41"/>
      <c r="DF1381" s="41"/>
      <c r="DG1381" s="41"/>
      <c r="DH1381" s="39"/>
      <c r="DI1381" s="87" t="s">
        <v>1438</v>
      </c>
      <c r="DJ1381" s="96">
        <v>2200</v>
      </c>
      <c r="DK1381" s="96">
        <v>2800</v>
      </c>
      <c r="DL1381" s="1"/>
      <c r="DM1381" s="1"/>
      <c r="DN1381" s="1"/>
      <c r="DO1381" s="1"/>
      <c r="DP1381" s="1"/>
      <c r="DQ1381" s="1"/>
      <c r="DR1381" s="1"/>
      <c r="DS1381" s="1"/>
      <c r="DT1381" s="1"/>
      <c r="DU1381" s="1"/>
      <c r="DV1381" s="1"/>
      <c r="DW1381" s="1"/>
      <c r="DX1381" s="1"/>
      <c r="DY1381" s="1"/>
      <c r="DZ1381" s="1"/>
      <c r="EA1381" s="1"/>
      <c r="EB1381" s="1"/>
      <c r="EC1381" s="1"/>
      <c r="ED1381" s="1"/>
      <c r="EE1381" s="1"/>
      <c r="EF1381" s="1"/>
      <c r="EG1381" s="1"/>
      <c r="EH1381" s="1"/>
      <c r="EI1381" s="1"/>
      <c r="EJ1381" s="1"/>
      <c r="EK1381" s="1"/>
      <c r="EL1381" s="1"/>
      <c r="EM1381" s="1"/>
      <c r="EN1381" s="1"/>
      <c r="EO1381" s="1"/>
      <c r="EP1381" s="1"/>
      <c r="EQ1381" s="1"/>
      <c r="ER1381" s="1"/>
      <c r="ES1381" s="1"/>
      <c r="ET1381" s="1"/>
      <c r="EU1381" s="1"/>
      <c r="EV1381" s="1"/>
    </row>
    <row r="1382" spans="2:152" x14ac:dyDescent="0.4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41"/>
      <c r="V1382" s="41"/>
      <c r="W1382" s="41"/>
      <c r="X1382" s="41"/>
      <c r="Y1382" s="41"/>
      <c r="Z1382" s="41"/>
      <c r="AA1382" s="41"/>
      <c r="AB1382" s="41"/>
      <c r="AC1382" s="41"/>
      <c r="AD1382" s="41"/>
      <c r="AE1382" s="41"/>
      <c r="AF1382" s="41"/>
      <c r="AG1382" s="41"/>
      <c r="AH1382" s="41"/>
      <c r="AI1382" s="41"/>
      <c r="AJ1382" s="41"/>
      <c r="AK1382" s="41"/>
      <c r="AL1382" s="41"/>
      <c r="AM1382" s="41"/>
      <c r="AN1382" s="41"/>
      <c r="AO1382" s="41"/>
      <c r="AP1382" s="41"/>
      <c r="AQ1382" s="41"/>
      <c r="AR1382" s="41"/>
      <c r="AS1382" s="41"/>
      <c r="AT1382" s="41"/>
      <c r="AU1382" s="41"/>
      <c r="AV1382" s="41"/>
      <c r="AW1382" s="41"/>
      <c r="AX1382" s="41"/>
      <c r="AY1382" s="41"/>
      <c r="AZ1382" s="41"/>
      <c r="BA1382" s="39"/>
      <c r="BB1382" s="87" t="s">
        <v>1439</v>
      </c>
      <c r="BC1382" s="96">
        <v>2800</v>
      </c>
      <c r="BD1382" s="96">
        <v>3400</v>
      </c>
      <c r="BE1382" s="96"/>
      <c r="BF1382" s="96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41"/>
      <c r="CA1382" s="41"/>
      <c r="CB1382" s="41"/>
      <c r="CC1382" s="41"/>
      <c r="CD1382" s="41"/>
      <c r="CE1382" s="41"/>
      <c r="CF1382" s="41"/>
      <c r="CG1382" s="41"/>
      <c r="CH1382" s="41"/>
      <c r="CI1382" s="41"/>
      <c r="CJ1382" s="41"/>
      <c r="CK1382" s="41"/>
      <c r="CL1382" s="41"/>
      <c r="CM1382" s="41"/>
      <c r="CN1382" s="41"/>
      <c r="CO1382" s="41"/>
      <c r="CP1382" s="41"/>
      <c r="CQ1382" s="41"/>
      <c r="CR1382" s="41"/>
      <c r="CS1382" s="41"/>
      <c r="CT1382" s="41"/>
      <c r="CU1382" s="41"/>
      <c r="CV1382" s="41"/>
      <c r="CW1382" s="41"/>
      <c r="CX1382" s="41"/>
      <c r="CY1382" s="41"/>
      <c r="CZ1382" s="41"/>
      <c r="DA1382" s="41"/>
      <c r="DB1382" s="41"/>
      <c r="DC1382" s="41"/>
      <c r="DD1382" s="41"/>
      <c r="DE1382" s="41"/>
      <c r="DF1382" s="41"/>
      <c r="DG1382" s="41"/>
      <c r="DH1382" s="39"/>
      <c r="DI1382" s="87" t="s">
        <v>1439</v>
      </c>
      <c r="DJ1382" s="96">
        <v>2800</v>
      </c>
      <c r="DK1382" s="96">
        <v>3400</v>
      </c>
      <c r="DL1382" s="1"/>
      <c r="DM1382" s="1"/>
      <c r="DN1382" s="1"/>
      <c r="DO1382" s="1"/>
      <c r="DP1382" s="1"/>
      <c r="DQ1382" s="1"/>
      <c r="DR1382" s="1"/>
      <c r="DS1382" s="1"/>
      <c r="DT1382" s="1"/>
      <c r="DU1382" s="1"/>
      <c r="DV1382" s="1"/>
      <c r="DW1382" s="1"/>
      <c r="DX1382" s="1"/>
      <c r="DY1382" s="1"/>
      <c r="DZ1382" s="1"/>
      <c r="EA1382" s="1"/>
      <c r="EB1382" s="1"/>
      <c r="EC1382" s="1"/>
      <c r="ED1382" s="1"/>
      <c r="EE1382" s="1"/>
      <c r="EF1382" s="1"/>
      <c r="EG1382" s="1"/>
      <c r="EH1382" s="1"/>
      <c r="EI1382" s="1"/>
      <c r="EJ1382" s="1"/>
      <c r="EK1382" s="1"/>
      <c r="EL1382" s="1"/>
      <c r="EM1382" s="1"/>
      <c r="EN1382" s="1"/>
      <c r="EO1382" s="1"/>
      <c r="EP1382" s="1"/>
      <c r="EQ1382" s="1"/>
      <c r="ER1382" s="1"/>
      <c r="ES1382" s="1"/>
      <c r="ET1382" s="1"/>
      <c r="EU1382" s="1"/>
      <c r="EV1382" s="1"/>
    </row>
    <row r="1383" spans="2:152" x14ac:dyDescent="0.4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41"/>
      <c r="V1383" s="41"/>
      <c r="W1383" s="41"/>
      <c r="X1383" s="41"/>
      <c r="Y1383" s="41"/>
      <c r="Z1383" s="41"/>
      <c r="AA1383" s="41"/>
      <c r="AB1383" s="41"/>
      <c r="AC1383" s="41"/>
      <c r="AD1383" s="41"/>
      <c r="AE1383" s="41"/>
      <c r="AF1383" s="41"/>
      <c r="AG1383" s="41"/>
      <c r="AH1383" s="41"/>
      <c r="AI1383" s="41"/>
      <c r="AJ1383" s="41"/>
      <c r="AK1383" s="41"/>
      <c r="AL1383" s="41"/>
      <c r="AM1383" s="41"/>
      <c r="AN1383" s="41"/>
      <c r="AO1383" s="41"/>
      <c r="AP1383" s="41"/>
      <c r="AQ1383" s="41"/>
      <c r="AR1383" s="41"/>
      <c r="AS1383" s="41"/>
      <c r="AT1383" s="41"/>
      <c r="AU1383" s="41"/>
      <c r="AV1383" s="41"/>
      <c r="AW1383" s="41"/>
      <c r="AX1383" s="41"/>
      <c r="AY1383" s="41"/>
      <c r="AZ1383" s="41"/>
      <c r="BA1383" s="39"/>
      <c r="BB1383" s="87" t="s">
        <v>1440</v>
      </c>
      <c r="BC1383" s="96">
        <v>3400</v>
      </c>
      <c r="BD1383" s="96">
        <v>4000</v>
      </c>
      <c r="BE1383" s="96"/>
      <c r="BF1383" s="96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41"/>
      <c r="CA1383" s="41"/>
      <c r="CB1383" s="41"/>
      <c r="CC1383" s="41"/>
      <c r="CD1383" s="41"/>
      <c r="CE1383" s="41"/>
      <c r="CF1383" s="41"/>
      <c r="CG1383" s="41"/>
      <c r="CH1383" s="41"/>
      <c r="CI1383" s="41"/>
      <c r="CJ1383" s="41"/>
      <c r="CK1383" s="41"/>
      <c r="CL1383" s="41"/>
      <c r="CM1383" s="41"/>
      <c r="CN1383" s="41"/>
      <c r="CO1383" s="41"/>
      <c r="CP1383" s="41"/>
      <c r="CQ1383" s="41"/>
      <c r="CR1383" s="41"/>
      <c r="CS1383" s="41"/>
      <c r="CT1383" s="41"/>
      <c r="CU1383" s="41"/>
      <c r="CV1383" s="41"/>
      <c r="CW1383" s="41"/>
      <c r="CX1383" s="41"/>
      <c r="CY1383" s="41"/>
      <c r="CZ1383" s="41"/>
      <c r="DA1383" s="41"/>
      <c r="DB1383" s="41"/>
      <c r="DC1383" s="41"/>
      <c r="DD1383" s="41"/>
      <c r="DE1383" s="41"/>
      <c r="DF1383" s="41"/>
      <c r="DG1383" s="41"/>
      <c r="DH1383" s="39"/>
      <c r="DI1383" s="87" t="s">
        <v>1440</v>
      </c>
      <c r="DJ1383" s="96">
        <v>3400</v>
      </c>
      <c r="DK1383" s="96">
        <v>4000</v>
      </c>
      <c r="DL1383" s="1"/>
      <c r="DM1383" s="1"/>
      <c r="DN1383" s="1"/>
      <c r="DO1383" s="1"/>
      <c r="DP1383" s="1"/>
      <c r="DQ1383" s="1"/>
      <c r="DR1383" s="1"/>
      <c r="DS1383" s="1"/>
      <c r="DT1383" s="1"/>
      <c r="DU1383" s="1"/>
      <c r="DV1383" s="1"/>
      <c r="DW1383" s="1"/>
      <c r="DX1383" s="1"/>
      <c r="DY1383" s="1"/>
      <c r="DZ1383" s="1"/>
      <c r="EA1383" s="1"/>
      <c r="EB1383" s="1"/>
      <c r="EC1383" s="1"/>
      <c r="ED1383" s="1"/>
      <c r="EE1383" s="1"/>
      <c r="EF1383" s="1"/>
      <c r="EG1383" s="1"/>
      <c r="EH1383" s="1"/>
      <c r="EI1383" s="1"/>
      <c r="EJ1383" s="1"/>
      <c r="EK1383" s="1"/>
      <c r="EL1383" s="1"/>
      <c r="EM1383" s="1"/>
      <c r="EN1383" s="1"/>
      <c r="EO1383" s="1"/>
      <c r="EP1383" s="1"/>
      <c r="EQ1383" s="1"/>
      <c r="ER1383" s="1"/>
      <c r="ES1383" s="1"/>
      <c r="ET1383" s="1"/>
      <c r="EU1383" s="1"/>
      <c r="EV1383" s="1"/>
    </row>
    <row r="1384" spans="2:152" x14ac:dyDescent="0.4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41"/>
      <c r="V1384" s="41"/>
      <c r="W1384" s="41"/>
      <c r="X1384" s="41"/>
      <c r="Y1384" s="41"/>
      <c r="Z1384" s="41"/>
      <c r="AA1384" s="41"/>
      <c r="AB1384" s="41"/>
      <c r="AC1384" s="41"/>
      <c r="AD1384" s="41"/>
      <c r="AE1384" s="41"/>
      <c r="AF1384" s="41"/>
      <c r="AG1384" s="41"/>
      <c r="AH1384" s="41"/>
      <c r="AI1384" s="41"/>
      <c r="AJ1384" s="41"/>
      <c r="AK1384" s="41"/>
      <c r="AL1384" s="41"/>
      <c r="AM1384" s="41"/>
      <c r="AN1384" s="41"/>
      <c r="AO1384" s="41"/>
      <c r="AP1384" s="41"/>
      <c r="AQ1384" s="41"/>
      <c r="AR1384" s="41"/>
      <c r="AS1384" s="41"/>
      <c r="AT1384" s="41"/>
      <c r="AU1384" s="41"/>
      <c r="AV1384" s="41"/>
      <c r="AW1384" s="41"/>
      <c r="AX1384" s="41"/>
      <c r="AY1384" s="41"/>
      <c r="AZ1384" s="41"/>
      <c r="BA1384" s="39"/>
      <c r="BB1384" s="87" t="s">
        <v>1441</v>
      </c>
      <c r="BC1384" s="96">
        <v>4000</v>
      </c>
      <c r="BD1384" s="96">
        <v>4600</v>
      </c>
      <c r="BE1384" s="96"/>
      <c r="BF1384" s="96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41"/>
      <c r="CA1384" s="41"/>
      <c r="CB1384" s="41"/>
      <c r="CC1384" s="41"/>
      <c r="CD1384" s="41"/>
      <c r="CE1384" s="41"/>
      <c r="CF1384" s="41"/>
      <c r="CG1384" s="41"/>
      <c r="CH1384" s="41"/>
      <c r="CI1384" s="41"/>
      <c r="CJ1384" s="41"/>
      <c r="CK1384" s="41"/>
      <c r="CL1384" s="41"/>
      <c r="CM1384" s="41"/>
      <c r="CN1384" s="41"/>
      <c r="CO1384" s="41"/>
      <c r="CP1384" s="41"/>
      <c r="CQ1384" s="41"/>
      <c r="CR1384" s="41"/>
      <c r="CS1384" s="41"/>
      <c r="CT1384" s="41"/>
      <c r="CU1384" s="41"/>
      <c r="CV1384" s="41"/>
      <c r="CW1384" s="41"/>
      <c r="CX1384" s="41"/>
      <c r="CY1384" s="41"/>
      <c r="CZ1384" s="41"/>
      <c r="DA1384" s="41"/>
      <c r="DB1384" s="41"/>
      <c r="DC1384" s="41"/>
      <c r="DD1384" s="41"/>
      <c r="DE1384" s="41"/>
      <c r="DF1384" s="41"/>
      <c r="DG1384" s="41"/>
      <c r="DH1384" s="39"/>
      <c r="DI1384" s="87" t="s">
        <v>1441</v>
      </c>
      <c r="DJ1384" s="96">
        <v>4000</v>
      </c>
      <c r="DK1384" s="96">
        <v>4600</v>
      </c>
      <c r="DL1384" s="1"/>
      <c r="DM1384" s="1"/>
      <c r="DN1384" s="1"/>
      <c r="DO1384" s="1"/>
      <c r="DP1384" s="1"/>
      <c r="DQ1384" s="1"/>
      <c r="DR1384" s="1"/>
      <c r="DS1384" s="1"/>
      <c r="DT1384" s="1"/>
      <c r="DU1384" s="1"/>
      <c r="DV1384" s="1"/>
      <c r="DW1384" s="1"/>
      <c r="DX1384" s="1"/>
      <c r="DY1384" s="1"/>
      <c r="DZ1384" s="1"/>
      <c r="EA1384" s="1"/>
      <c r="EB1384" s="1"/>
      <c r="EC1384" s="1"/>
      <c r="ED1384" s="1"/>
      <c r="EE1384" s="1"/>
      <c r="EF1384" s="1"/>
      <c r="EG1384" s="1"/>
      <c r="EH1384" s="1"/>
      <c r="EI1384" s="1"/>
      <c r="EJ1384" s="1"/>
      <c r="EK1384" s="1"/>
      <c r="EL1384" s="1"/>
      <c r="EM1384" s="1"/>
      <c r="EN1384" s="1"/>
      <c r="EO1384" s="1"/>
      <c r="EP1384" s="1"/>
      <c r="EQ1384" s="1"/>
      <c r="ER1384" s="1"/>
      <c r="ES1384" s="1"/>
      <c r="ET1384" s="1"/>
      <c r="EU1384" s="1"/>
      <c r="EV1384" s="1"/>
    </row>
    <row r="1385" spans="2:152" x14ac:dyDescent="0.4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41"/>
      <c r="V1385" s="41"/>
      <c r="W1385" s="41"/>
      <c r="X1385" s="41"/>
      <c r="Y1385" s="41"/>
      <c r="Z1385" s="41"/>
      <c r="AA1385" s="41"/>
      <c r="AB1385" s="41"/>
      <c r="AC1385" s="41"/>
      <c r="AD1385" s="41"/>
      <c r="AE1385" s="41"/>
      <c r="AF1385" s="41"/>
      <c r="AG1385" s="41"/>
      <c r="AH1385" s="41"/>
      <c r="AI1385" s="41"/>
      <c r="AJ1385" s="41"/>
      <c r="AK1385" s="41"/>
      <c r="AL1385" s="41"/>
      <c r="AM1385" s="41"/>
      <c r="AN1385" s="41"/>
      <c r="AO1385" s="41"/>
      <c r="AP1385" s="41"/>
      <c r="AQ1385" s="41"/>
      <c r="AR1385" s="41"/>
      <c r="AS1385" s="41"/>
      <c r="AT1385" s="41"/>
      <c r="AU1385" s="41"/>
      <c r="AV1385" s="41"/>
      <c r="AW1385" s="41"/>
      <c r="AX1385" s="41"/>
      <c r="AY1385" s="41"/>
      <c r="AZ1385" s="41"/>
      <c r="BA1385" s="39"/>
      <c r="BB1385" s="87" t="s">
        <v>1442</v>
      </c>
      <c r="BC1385" s="96">
        <v>4600</v>
      </c>
      <c r="BD1385" s="96">
        <v>5200</v>
      </c>
      <c r="BE1385" s="96"/>
      <c r="BF1385" s="96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41"/>
      <c r="CA1385" s="41"/>
      <c r="CB1385" s="41"/>
      <c r="CC1385" s="41"/>
      <c r="CD1385" s="41"/>
      <c r="CE1385" s="41"/>
      <c r="CF1385" s="41"/>
      <c r="CG1385" s="41"/>
      <c r="CH1385" s="41"/>
      <c r="CI1385" s="41"/>
      <c r="CJ1385" s="41"/>
      <c r="CK1385" s="41"/>
      <c r="CL1385" s="41"/>
      <c r="CM1385" s="41"/>
      <c r="CN1385" s="41"/>
      <c r="CO1385" s="41"/>
      <c r="CP1385" s="41"/>
      <c r="CQ1385" s="41"/>
      <c r="CR1385" s="41"/>
      <c r="CS1385" s="41"/>
      <c r="CT1385" s="41"/>
      <c r="CU1385" s="41"/>
      <c r="CV1385" s="41"/>
      <c r="CW1385" s="41"/>
      <c r="CX1385" s="41"/>
      <c r="CY1385" s="41"/>
      <c r="CZ1385" s="41"/>
      <c r="DA1385" s="41"/>
      <c r="DB1385" s="41"/>
      <c r="DC1385" s="41"/>
      <c r="DD1385" s="41"/>
      <c r="DE1385" s="41"/>
      <c r="DF1385" s="41"/>
      <c r="DG1385" s="41"/>
      <c r="DH1385" s="39"/>
      <c r="DI1385" s="87" t="s">
        <v>1442</v>
      </c>
      <c r="DJ1385" s="96">
        <v>4600</v>
      </c>
      <c r="DK1385" s="96">
        <v>5200</v>
      </c>
      <c r="DL1385" s="1"/>
      <c r="DM1385" s="1"/>
      <c r="DN1385" s="1"/>
      <c r="DO1385" s="1"/>
      <c r="DP1385" s="1"/>
      <c r="DQ1385" s="1"/>
      <c r="DR1385" s="1"/>
      <c r="DS1385" s="1"/>
      <c r="DT1385" s="1"/>
      <c r="DU1385" s="1"/>
      <c r="DV1385" s="1"/>
      <c r="DW1385" s="1"/>
      <c r="DX1385" s="1"/>
      <c r="DY1385" s="1"/>
      <c r="DZ1385" s="1"/>
      <c r="EA1385" s="1"/>
      <c r="EB1385" s="1"/>
      <c r="EC1385" s="1"/>
      <c r="ED1385" s="1"/>
      <c r="EE1385" s="1"/>
      <c r="EF1385" s="1"/>
      <c r="EG1385" s="1"/>
      <c r="EH1385" s="1"/>
      <c r="EI1385" s="1"/>
      <c r="EJ1385" s="1"/>
      <c r="EK1385" s="1"/>
      <c r="EL1385" s="1"/>
      <c r="EM1385" s="1"/>
      <c r="EN1385" s="1"/>
      <c r="EO1385" s="1"/>
      <c r="EP1385" s="1"/>
      <c r="EQ1385" s="1"/>
      <c r="ER1385" s="1"/>
      <c r="ES1385" s="1"/>
      <c r="ET1385" s="1"/>
      <c r="EU1385" s="1"/>
      <c r="EV1385" s="1"/>
    </row>
    <row r="1386" spans="2:152" x14ac:dyDescent="0.4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41"/>
      <c r="V1386" s="41"/>
      <c r="W1386" s="41"/>
      <c r="X1386" s="41"/>
      <c r="Y1386" s="41"/>
      <c r="Z1386" s="41"/>
      <c r="AA1386" s="41"/>
      <c r="AB1386" s="41"/>
      <c r="AC1386" s="41"/>
      <c r="AD1386" s="41"/>
      <c r="AE1386" s="41"/>
      <c r="AF1386" s="41"/>
      <c r="AG1386" s="41"/>
      <c r="AH1386" s="41"/>
      <c r="AI1386" s="41"/>
      <c r="AJ1386" s="41"/>
      <c r="AK1386" s="41"/>
      <c r="AL1386" s="41"/>
      <c r="AM1386" s="41"/>
      <c r="AN1386" s="41"/>
      <c r="AO1386" s="41"/>
      <c r="AP1386" s="41"/>
      <c r="AQ1386" s="41"/>
      <c r="AR1386" s="41"/>
      <c r="AS1386" s="41"/>
      <c r="AT1386" s="41"/>
      <c r="AU1386" s="41"/>
      <c r="AV1386" s="41"/>
      <c r="AW1386" s="41"/>
      <c r="AX1386" s="41"/>
      <c r="AY1386" s="41"/>
      <c r="AZ1386" s="41"/>
      <c r="BA1386" s="39"/>
      <c r="BB1386" s="87" t="s">
        <v>1443</v>
      </c>
      <c r="BC1386" s="88">
        <v>1960</v>
      </c>
      <c r="BD1386" s="88">
        <v>2660</v>
      </c>
      <c r="BE1386" s="88"/>
      <c r="BF1386" s="88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41"/>
      <c r="CA1386" s="41"/>
      <c r="CB1386" s="41"/>
      <c r="CC1386" s="41"/>
      <c r="CD1386" s="41"/>
      <c r="CE1386" s="41"/>
      <c r="CF1386" s="41"/>
      <c r="CG1386" s="41"/>
      <c r="CH1386" s="41"/>
      <c r="CI1386" s="41"/>
      <c r="CJ1386" s="41"/>
      <c r="CK1386" s="41"/>
      <c r="CL1386" s="41"/>
      <c r="CM1386" s="41"/>
      <c r="CN1386" s="41"/>
      <c r="CO1386" s="41"/>
      <c r="CP1386" s="41"/>
      <c r="CQ1386" s="41"/>
      <c r="CR1386" s="41"/>
      <c r="CS1386" s="41"/>
      <c r="CT1386" s="41"/>
      <c r="CU1386" s="41"/>
      <c r="CV1386" s="41"/>
      <c r="CW1386" s="41"/>
      <c r="CX1386" s="41"/>
      <c r="CY1386" s="41"/>
      <c r="CZ1386" s="41"/>
      <c r="DA1386" s="41"/>
      <c r="DB1386" s="41"/>
      <c r="DC1386" s="41"/>
      <c r="DD1386" s="41"/>
      <c r="DE1386" s="41"/>
      <c r="DF1386" s="41"/>
      <c r="DG1386" s="41"/>
      <c r="DH1386" s="39"/>
      <c r="DI1386" s="87" t="s">
        <v>1443</v>
      </c>
      <c r="DJ1386" s="88">
        <v>1960</v>
      </c>
      <c r="DK1386" s="88">
        <v>2660</v>
      </c>
      <c r="DL1386" s="1"/>
      <c r="DM1386" s="1"/>
      <c r="DN1386" s="1"/>
      <c r="DO1386" s="1"/>
      <c r="DP1386" s="1"/>
      <c r="DQ1386" s="1"/>
      <c r="DR1386" s="1"/>
      <c r="DS1386" s="1"/>
      <c r="DT1386" s="1"/>
      <c r="DU1386" s="1"/>
      <c r="DV1386" s="1"/>
      <c r="DW1386" s="1"/>
      <c r="DX1386" s="1"/>
      <c r="DY1386" s="1"/>
      <c r="DZ1386" s="1"/>
      <c r="EA1386" s="1"/>
      <c r="EB1386" s="1"/>
      <c r="EC1386" s="1"/>
      <c r="ED1386" s="1"/>
      <c r="EE1386" s="1"/>
      <c r="EF1386" s="1"/>
      <c r="EG1386" s="1"/>
      <c r="EH1386" s="1"/>
      <c r="EI1386" s="1"/>
      <c r="EJ1386" s="1"/>
      <c r="EK1386" s="1"/>
      <c r="EL1386" s="1"/>
      <c r="EM1386" s="1"/>
      <c r="EN1386" s="1"/>
      <c r="EO1386" s="1"/>
      <c r="EP1386" s="1"/>
      <c r="EQ1386" s="1"/>
      <c r="ER1386" s="1"/>
      <c r="ES1386" s="1"/>
      <c r="ET1386" s="1"/>
      <c r="EU1386" s="1"/>
      <c r="EV1386" s="1"/>
    </row>
    <row r="1387" spans="2:152" x14ac:dyDescent="0.4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41"/>
      <c r="V1387" s="41"/>
      <c r="W1387" s="41"/>
      <c r="X1387" s="41"/>
      <c r="Y1387" s="41"/>
      <c r="Z1387" s="41"/>
      <c r="AA1387" s="41"/>
      <c r="AB1387" s="41"/>
      <c r="AC1387" s="41"/>
      <c r="AD1387" s="41"/>
      <c r="AE1387" s="41"/>
      <c r="AF1387" s="41"/>
      <c r="AG1387" s="41"/>
      <c r="AH1387" s="41"/>
      <c r="AI1387" s="41"/>
      <c r="AJ1387" s="41"/>
      <c r="AK1387" s="41"/>
      <c r="AL1387" s="41"/>
      <c r="AM1387" s="41"/>
      <c r="AN1387" s="41"/>
      <c r="AO1387" s="41"/>
      <c r="AP1387" s="41"/>
      <c r="AQ1387" s="41"/>
      <c r="AR1387" s="41"/>
      <c r="AS1387" s="41"/>
      <c r="AT1387" s="41"/>
      <c r="AU1387" s="41"/>
      <c r="AV1387" s="41"/>
      <c r="AW1387" s="41"/>
      <c r="AX1387" s="41"/>
      <c r="AY1387" s="41"/>
      <c r="AZ1387" s="41"/>
      <c r="BA1387" s="39"/>
      <c r="BB1387" s="87" t="s">
        <v>1444</v>
      </c>
      <c r="BC1387" s="96">
        <v>50</v>
      </c>
      <c r="BD1387" s="96">
        <v>100</v>
      </c>
      <c r="BE1387" s="96"/>
      <c r="BF1387" s="96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41"/>
      <c r="CA1387" s="41"/>
      <c r="CB1387" s="41"/>
      <c r="CC1387" s="41"/>
      <c r="CD1387" s="41"/>
      <c r="CE1387" s="41"/>
      <c r="CF1387" s="41"/>
      <c r="CG1387" s="41"/>
      <c r="CH1387" s="41"/>
      <c r="CI1387" s="41"/>
      <c r="CJ1387" s="41"/>
      <c r="CK1387" s="41"/>
      <c r="CL1387" s="41"/>
      <c r="CM1387" s="41"/>
      <c r="CN1387" s="41"/>
      <c r="CO1387" s="41"/>
      <c r="CP1387" s="41"/>
      <c r="CQ1387" s="41"/>
      <c r="CR1387" s="41"/>
      <c r="CS1387" s="41"/>
      <c r="CT1387" s="41"/>
      <c r="CU1387" s="41"/>
      <c r="CV1387" s="41"/>
      <c r="CW1387" s="41"/>
      <c r="CX1387" s="41"/>
      <c r="CY1387" s="41"/>
      <c r="CZ1387" s="41"/>
      <c r="DA1387" s="41"/>
      <c r="DB1387" s="41"/>
      <c r="DC1387" s="41"/>
      <c r="DD1387" s="41"/>
      <c r="DE1387" s="41"/>
      <c r="DF1387" s="41"/>
      <c r="DG1387" s="41"/>
      <c r="DH1387" s="39"/>
      <c r="DI1387" s="87" t="s">
        <v>1444</v>
      </c>
      <c r="DJ1387" s="96">
        <v>50</v>
      </c>
      <c r="DK1387" s="96">
        <v>100</v>
      </c>
      <c r="DL1387" s="1"/>
      <c r="DM1387" s="1"/>
      <c r="DN1387" s="1"/>
      <c r="DO1387" s="1"/>
      <c r="DP1387" s="1"/>
      <c r="DQ1387" s="1"/>
      <c r="DR1387" s="1"/>
      <c r="DS1387" s="1"/>
      <c r="DT1387" s="1"/>
      <c r="DU1387" s="1"/>
      <c r="DV1387" s="1"/>
      <c r="DW1387" s="1"/>
      <c r="DX1387" s="1"/>
      <c r="DY1387" s="1"/>
      <c r="DZ1387" s="1"/>
      <c r="EA1387" s="1"/>
      <c r="EB1387" s="1"/>
      <c r="EC1387" s="1"/>
      <c r="ED1387" s="1"/>
      <c r="EE1387" s="1"/>
      <c r="EF1387" s="1"/>
      <c r="EG1387" s="1"/>
      <c r="EH1387" s="1"/>
      <c r="EI1387" s="1"/>
      <c r="EJ1387" s="1"/>
      <c r="EK1387" s="1"/>
      <c r="EL1387" s="1"/>
      <c r="EM1387" s="1"/>
      <c r="EN1387" s="1"/>
      <c r="EO1387" s="1"/>
      <c r="EP1387" s="1"/>
      <c r="EQ1387" s="1"/>
      <c r="ER1387" s="1"/>
      <c r="ES1387" s="1"/>
      <c r="ET1387" s="1"/>
      <c r="EU1387" s="1"/>
      <c r="EV1387" s="1"/>
    </row>
    <row r="1388" spans="2:152" x14ac:dyDescent="0.4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41"/>
      <c r="V1388" s="41"/>
      <c r="W1388" s="41"/>
      <c r="X1388" s="41"/>
      <c r="Y1388" s="41"/>
      <c r="Z1388" s="41"/>
      <c r="AA1388" s="41"/>
      <c r="AB1388" s="41"/>
      <c r="AC1388" s="41"/>
      <c r="AD1388" s="41"/>
      <c r="AE1388" s="41"/>
      <c r="AF1388" s="41"/>
      <c r="AG1388" s="41"/>
      <c r="AH1388" s="41"/>
      <c r="AI1388" s="41"/>
      <c r="AJ1388" s="41"/>
      <c r="AK1388" s="41"/>
      <c r="AL1388" s="41"/>
      <c r="AM1388" s="41"/>
      <c r="AN1388" s="41"/>
      <c r="AO1388" s="41"/>
      <c r="AP1388" s="41"/>
      <c r="AQ1388" s="41"/>
      <c r="AR1388" s="41"/>
      <c r="AS1388" s="41"/>
      <c r="AT1388" s="41"/>
      <c r="AU1388" s="41"/>
      <c r="AV1388" s="41"/>
      <c r="AW1388" s="41"/>
      <c r="AX1388" s="41"/>
      <c r="AY1388" s="41"/>
      <c r="AZ1388" s="41"/>
      <c r="BA1388" s="39"/>
      <c r="BB1388" s="87" t="s">
        <v>1445</v>
      </c>
      <c r="BC1388" s="96">
        <v>500</v>
      </c>
      <c r="BD1388" s="96">
        <v>1000</v>
      </c>
      <c r="BE1388" s="96"/>
      <c r="BF1388" s="96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41"/>
      <c r="CA1388" s="41"/>
      <c r="CB1388" s="41"/>
      <c r="CC1388" s="41"/>
      <c r="CD1388" s="41"/>
      <c r="CE1388" s="41"/>
      <c r="CF1388" s="41"/>
      <c r="CG1388" s="41"/>
      <c r="CH1388" s="41"/>
      <c r="CI1388" s="41"/>
      <c r="CJ1388" s="41"/>
      <c r="CK1388" s="41"/>
      <c r="CL1388" s="41"/>
      <c r="CM1388" s="41"/>
      <c r="CN1388" s="41"/>
      <c r="CO1388" s="41"/>
      <c r="CP1388" s="41"/>
      <c r="CQ1388" s="41"/>
      <c r="CR1388" s="41"/>
      <c r="CS1388" s="41"/>
      <c r="CT1388" s="41"/>
      <c r="CU1388" s="41"/>
      <c r="CV1388" s="41"/>
      <c r="CW1388" s="41"/>
      <c r="CX1388" s="41"/>
      <c r="CY1388" s="41"/>
      <c r="CZ1388" s="41"/>
      <c r="DA1388" s="41"/>
      <c r="DB1388" s="41"/>
      <c r="DC1388" s="41"/>
      <c r="DD1388" s="41"/>
      <c r="DE1388" s="41"/>
      <c r="DF1388" s="41"/>
      <c r="DG1388" s="41"/>
      <c r="DH1388" s="39"/>
      <c r="DI1388" s="87" t="s">
        <v>1445</v>
      </c>
      <c r="DJ1388" s="96">
        <v>500</v>
      </c>
      <c r="DK1388" s="96">
        <v>1000</v>
      </c>
      <c r="DL1388" s="1"/>
      <c r="DM1388" s="1"/>
      <c r="DN1388" s="1"/>
      <c r="DO1388" s="1"/>
      <c r="DP1388" s="1"/>
      <c r="DQ1388" s="1"/>
      <c r="DR1388" s="1"/>
      <c r="DS1388" s="1"/>
      <c r="DT1388" s="1"/>
      <c r="DU1388" s="1"/>
      <c r="DV1388" s="1"/>
      <c r="DW1388" s="1"/>
      <c r="DX1388" s="1"/>
      <c r="DY1388" s="1"/>
      <c r="DZ1388" s="1"/>
      <c r="EA1388" s="1"/>
      <c r="EB1388" s="1"/>
      <c r="EC1388" s="1"/>
      <c r="ED1388" s="1"/>
      <c r="EE1388" s="1"/>
      <c r="EF1388" s="1"/>
      <c r="EG1388" s="1"/>
      <c r="EH1388" s="1"/>
      <c r="EI1388" s="1"/>
      <c r="EJ1388" s="1"/>
      <c r="EK1388" s="1"/>
      <c r="EL1388" s="1"/>
      <c r="EM1388" s="1"/>
      <c r="EN1388" s="1"/>
      <c r="EO1388" s="1"/>
      <c r="EP1388" s="1"/>
      <c r="EQ1388" s="1"/>
      <c r="ER1388" s="1"/>
      <c r="ES1388" s="1"/>
      <c r="ET1388" s="1"/>
      <c r="EU1388" s="1"/>
      <c r="EV1388" s="1"/>
    </row>
    <row r="1389" spans="2:152" x14ac:dyDescent="0.4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41"/>
      <c r="V1389" s="41"/>
      <c r="W1389" s="41"/>
      <c r="X1389" s="41"/>
      <c r="Y1389" s="41"/>
      <c r="Z1389" s="41"/>
      <c r="AA1389" s="41"/>
      <c r="AB1389" s="41"/>
      <c r="AC1389" s="41"/>
      <c r="AD1389" s="41"/>
      <c r="AE1389" s="41"/>
      <c r="AF1389" s="41"/>
      <c r="AG1389" s="41"/>
      <c r="AH1389" s="41"/>
      <c r="AI1389" s="41"/>
      <c r="AJ1389" s="41"/>
      <c r="AK1389" s="41"/>
      <c r="AL1389" s="41"/>
      <c r="AM1389" s="41"/>
      <c r="AN1389" s="41"/>
      <c r="AO1389" s="41"/>
      <c r="AP1389" s="41"/>
      <c r="AQ1389" s="41"/>
      <c r="AR1389" s="41"/>
      <c r="AS1389" s="41"/>
      <c r="AT1389" s="41"/>
      <c r="AU1389" s="41"/>
      <c r="AV1389" s="41"/>
      <c r="AW1389" s="41"/>
      <c r="AX1389" s="41"/>
      <c r="AY1389" s="41"/>
      <c r="AZ1389" s="41"/>
      <c r="BA1389" s="39"/>
      <c r="BB1389" s="87" t="s">
        <v>1446</v>
      </c>
      <c r="BC1389" s="96">
        <v>550</v>
      </c>
      <c r="BD1389" s="96">
        <v>1100</v>
      </c>
      <c r="BE1389" s="96"/>
      <c r="BF1389" s="96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41"/>
      <c r="CA1389" s="41"/>
      <c r="CB1389" s="41"/>
      <c r="CC1389" s="41"/>
      <c r="CD1389" s="41"/>
      <c r="CE1389" s="41"/>
      <c r="CF1389" s="41"/>
      <c r="CG1389" s="41"/>
      <c r="CH1389" s="41"/>
      <c r="CI1389" s="41"/>
      <c r="CJ1389" s="41"/>
      <c r="CK1389" s="41"/>
      <c r="CL1389" s="41"/>
      <c r="CM1389" s="41"/>
      <c r="CN1389" s="41"/>
      <c r="CO1389" s="41"/>
      <c r="CP1389" s="41"/>
      <c r="CQ1389" s="41"/>
      <c r="CR1389" s="41"/>
      <c r="CS1389" s="41"/>
      <c r="CT1389" s="41"/>
      <c r="CU1389" s="41"/>
      <c r="CV1389" s="41"/>
      <c r="CW1389" s="41"/>
      <c r="CX1389" s="41"/>
      <c r="CY1389" s="41"/>
      <c r="CZ1389" s="41"/>
      <c r="DA1389" s="41"/>
      <c r="DB1389" s="41"/>
      <c r="DC1389" s="41"/>
      <c r="DD1389" s="41"/>
      <c r="DE1389" s="41"/>
      <c r="DF1389" s="41"/>
      <c r="DG1389" s="41"/>
      <c r="DH1389" s="39"/>
      <c r="DI1389" s="87" t="s">
        <v>1446</v>
      </c>
      <c r="DJ1389" s="96">
        <v>550</v>
      </c>
      <c r="DK1389" s="96">
        <v>1100</v>
      </c>
      <c r="DL1389" s="1"/>
      <c r="DM1389" s="1"/>
      <c r="DN1389" s="1"/>
      <c r="DO1389" s="1"/>
      <c r="DP1389" s="1"/>
      <c r="DQ1389" s="1"/>
      <c r="DR1389" s="1"/>
      <c r="DS1389" s="1"/>
      <c r="DT1389" s="1"/>
      <c r="DU1389" s="1"/>
      <c r="DV1389" s="1"/>
      <c r="DW1389" s="1"/>
      <c r="DX1389" s="1"/>
      <c r="DY1389" s="1"/>
      <c r="DZ1389" s="1"/>
      <c r="EA1389" s="1"/>
      <c r="EB1389" s="1"/>
      <c r="EC1389" s="1"/>
      <c r="ED1389" s="1"/>
      <c r="EE1389" s="1"/>
      <c r="EF1389" s="1"/>
      <c r="EG1389" s="1"/>
      <c r="EH1389" s="1"/>
      <c r="EI1389" s="1"/>
      <c r="EJ1389" s="1"/>
      <c r="EK1389" s="1"/>
      <c r="EL1389" s="1"/>
      <c r="EM1389" s="1"/>
      <c r="EN1389" s="1"/>
      <c r="EO1389" s="1"/>
      <c r="EP1389" s="1"/>
      <c r="EQ1389" s="1"/>
      <c r="ER1389" s="1"/>
      <c r="ES1389" s="1"/>
      <c r="ET1389" s="1"/>
      <c r="EU1389" s="1"/>
      <c r="EV1389" s="1"/>
    </row>
    <row r="1390" spans="2:152" x14ac:dyDescent="0.4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41"/>
      <c r="V1390" s="41"/>
      <c r="W1390" s="41"/>
      <c r="X1390" s="41"/>
      <c r="Y1390" s="41"/>
      <c r="Z1390" s="41"/>
      <c r="AA1390" s="41"/>
      <c r="AB1390" s="41"/>
      <c r="AC1390" s="41"/>
      <c r="AD1390" s="41"/>
      <c r="AE1390" s="41"/>
      <c r="AF1390" s="41"/>
      <c r="AG1390" s="41"/>
      <c r="AH1390" s="41"/>
      <c r="AI1390" s="41"/>
      <c r="AJ1390" s="41"/>
      <c r="AK1390" s="41"/>
      <c r="AL1390" s="41"/>
      <c r="AM1390" s="41"/>
      <c r="AN1390" s="41"/>
      <c r="AO1390" s="41"/>
      <c r="AP1390" s="41"/>
      <c r="AQ1390" s="41"/>
      <c r="AR1390" s="41"/>
      <c r="AS1390" s="41"/>
      <c r="AT1390" s="41"/>
      <c r="AU1390" s="41"/>
      <c r="AV1390" s="41"/>
      <c r="AW1390" s="41"/>
      <c r="AX1390" s="41"/>
      <c r="AY1390" s="41"/>
      <c r="AZ1390" s="41"/>
      <c r="BA1390" s="39"/>
      <c r="BB1390" s="87" t="s">
        <v>1447</v>
      </c>
      <c r="BC1390" s="96">
        <v>600</v>
      </c>
      <c r="BD1390" s="96">
        <v>1200</v>
      </c>
      <c r="BE1390" s="96"/>
      <c r="BF1390" s="96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41"/>
      <c r="CA1390" s="41"/>
      <c r="CB1390" s="41"/>
      <c r="CC1390" s="41"/>
      <c r="CD1390" s="41"/>
      <c r="CE1390" s="41"/>
      <c r="CF1390" s="41"/>
      <c r="CG1390" s="41"/>
      <c r="CH1390" s="41"/>
      <c r="CI1390" s="41"/>
      <c r="CJ1390" s="41"/>
      <c r="CK1390" s="41"/>
      <c r="CL1390" s="41"/>
      <c r="CM1390" s="41"/>
      <c r="CN1390" s="41"/>
      <c r="CO1390" s="41"/>
      <c r="CP1390" s="41"/>
      <c r="CQ1390" s="41"/>
      <c r="CR1390" s="41"/>
      <c r="CS1390" s="41"/>
      <c r="CT1390" s="41"/>
      <c r="CU1390" s="41"/>
      <c r="CV1390" s="41"/>
      <c r="CW1390" s="41"/>
      <c r="CX1390" s="41"/>
      <c r="CY1390" s="41"/>
      <c r="CZ1390" s="41"/>
      <c r="DA1390" s="41"/>
      <c r="DB1390" s="41"/>
      <c r="DC1390" s="41"/>
      <c r="DD1390" s="41"/>
      <c r="DE1390" s="41"/>
      <c r="DF1390" s="41"/>
      <c r="DG1390" s="41"/>
      <c r="DH1390" s="39"/>
      <c r="DI1390" s="87" t="s">
        <v>1447</v>
      </c>
      <c r="DJ1390" s="96">
        <v>600</v>
      </c>
      <c r="DK1390" s="96">
        <v>1200</v>
      </c>
      <c r="DL1390" s="1"/>
      <c r="DM1390" s="1"/>
      <c r="DN1390" s="1"/>
      <c r="DO1390" s="1"/>
      <c r="DP1390" s="1"/>
      <c r="DQ1390" s="1"/>
      <c r="DR1390" s="1"/>
      <c r="DS1390" s="1"/>
      <c r="DT1390" s="1"/>
      <c r="DU1390" s="1"/>
      <c r="DV1390" s="1"/>
      <c r="DW1390" s="1"/>
      <c r="DX1390" s="1"/>
      <c r="DY1390" s="1"/>
      <c r="DZ1390" s="1"/>
      <c r="EA1390" s="1"/>
      <c r="EB1390" s="1"/>
      <c r="EC1390" s="1"/>
      <c r="ED1390" s="1"/>
      <c r="EE1390" s="1"/>
      <c r="EF1390" s="1"/>
      <c r="EG1390" s="1"/>
      <c r="EH1390" s="1"/>
      <c r="EI1390" s="1"/>
      <c r="EJ1390" s="1"/>
      <c r="EK1390" s="1"/>
      <c r="EL1390" s="1"/>
      <c r="EM1390" s="1"/>
      <c r="EN1390" s="1"/>
      <c r="EO1390" s="1"/>
      <c r="EP1390" s="1"/>
      <c r="EQ1390" s="1"/>
      <c r="ER1390" s="1"/>
      <c r="ES1390" s="1"/>
      <c r="ET1390" s="1"/>
      <c r="EU1390" s="1"/>
      <c r="EV1390" s="1"/>
    </row>
    <row r="1391" spans="2:152" x14ac:dyDescent="0.4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41"/>
      <c r="V1391" s="41"/>
      <c r="W1391" s="41"/>
      <c r="X1391" s="41"/>
      <c r="Y1391" s="41"/>
      <c r="Z1391" s="41"/>
      <c r="AA1391" s="41"/>
      <c r="AB1391" s="41"/>
      <c r="AC1391" s="41"/>
      <c r="AD1391" s="41"/>
      <c r="AE1391" s="41"/>
      <c r="AF1391" s="41"/>
      <c r="AG1391" s="41"/>
      <c r="AH1391" s="41"/>
      <c r="AI1391" s="41"/>
      <c r="AJ1391" s="41"/>
      <c r="AK1391" s="41"/>
      <c r="AL1391" s="41"/>
      <c r="AM1391" s="41"/>
      <c r="AN1391" s="41"/>
      <c r="AO1391" s="41"/>
      <c r="AP1391" s="41"/>
      <c r="AQ1391" s="41"/>
      <c r="AR1391" s="41"/>
      <c r="AS1391" s="41"/>
      <c r="AT1391" s="41"/>
      <c r="AU1391" s="41"/>
      <c r="AV1391" s="41"/>
      <c r="AW1391" s="41"/>
      <c r="AX1391" s="41"/>
      <c r="AY1391" s="41"/>
      <c r="AZ1391" s="41"/>
      <c r="BA1391" s="39"/>
      <c r="BB1391" s="87" t="s">
        <v>1448</v>
      </c>
      <c r="BC1391" s="96">
        <v>650</v>
      </c>
      <c r="BD1391" s="96">
        <v>1300</v>
      </c>
      <c r="BE1391" s="96"/>
      <c r="BF1391" s="96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41"/>
      <c r="CA1391" s="41"/>
      <c r="CB1391" s="41"/>
      <c r="CC1391" s="41"/>
      <c r="CD1391" s="41"/>
      <c r="CE1391" s="41"/>
      <c r="CF1391" s="41"/>
      <c r="CG1391" s="41"/>
      <c r="CH1391" s="41"/>
      <c r="CI1391" s="41"/>
      <c r="CJ1391" s="41"/>
      <c r="CK1391" s="41"/>
      <c r="CL1391" s="41"/>
      <c r="CM1391" s="41"/>
      <c r="CN1391" s="41"/>
      <c r="CO1391" s="41"/>
      <c r="CP1391" s="41"/>
      <c r="CQ1391" s="41"/>
      <c r="CR1391" s="41"/>
      <c r="CS1391" s="41"/>
      <c r="CT1391" s="41"/>
      <c r="CU1391" s="41"/>
      <c r="CV1391" s="41"/>
      <c r="CW1391" s="41"/>
      <c r="CX1391" s="41"/>
      <c r="CY1391" s="41"/>
      <c r="CZ1391" s="41"/>
      <c r="DA1391" s="41"/>
      <c r="DB1391" s="41"/>
      <c r="DC1391" s="41"/>
      <c r="DD1391" s="41"/>
      <c r="DE1391" s="41"/>
      <c r="DF1391" s="41"/>
      <c r="DG1391" s="41"/>
      <c r="DH1391" s="39"/>
      <c r="DI1391" s="87" t="s">
        <v>1448</v>
      </c>
      <c r="DJ1391" s="96">
        <v>650</v>
      </c>
      <c r="DK1391" s="96">
        <v>1300</v>
      </c>
      <c r="DL1391" s="1"/>
      <c r="DM1391" s="1"/>
      <c r="DN1391" s="1"/>
      <c r="DO1391" s="1"/>
      <c r="DP1391" s="1"/>
      <c r="DQ1391" s="1"/>
      <c r="DR1391" s="1"/>
      <c r="DS1391" s="1"/>
      <c r="DT1391" s="1"/>
      <c r="DU1391" s="1"/>
      <c r="DV1391" s="1"/>
      <c r="DW1391" s="1"/>
      <c r="DX1391" s="1"/>
      <c r="DY1391" s="1"/>
      <c r="DZ1391" s="1"/>
      <c r="EA1391" s="1"/>
      <c r="EB1391" s="1"/>
      <c r="EC1391" s="1"/>
      <c r="ED1391" s="1"/>
      <c r="EE1391" s="1"/>
      <c r="EF1391" s="1"/>
      <c r="EG1391" s="1"/>
      <c r="EH1391" s="1"/>
      <c r="EI1391" s="1"/>
      <c r="EJ1391" s="1"/>
      <c r="EK1391" s="1"/>
      <c r="EL1391" s="1"/>
      <c r="EM1391" s="1"/>
      <c r="EN1391" s="1"/>
      <c r="EO1391" s="1"/>
      <c r="EP1391" s="1"/>
      <c r="EQ1391" s="1"/>
      <c r="ER1391" s="1"/>
      <c r="ES1391" s="1"/>
      <c r="ET1391" s="1"/>
      <c r="EU1391" s="1"/>
      <c r="EV1391" s="1"/>
    </row>
    <row r="1392" spans="2:152" x14ac:dyDescent="0.4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41"/>
      <c r="V1392" s="41"/>
      <c r="W1392" s="41"/>
      <c r="X1392" s="41"/>
      <c r="Y1392" s="41"/>
      <c r="Z1392" s="41"/>
      <c r="AA1392" s="41"/>
      <c r="AB1392" s="41"/>
      <c r="AC1392" s="41"/>
      <c r="AD1392" s="41"/>
      <c r="AE1392" s="41"/>
      <c r="AF1392" s="41"/>
      <c r="AG1392" s="41"/>
      <c r="AH1392" s="41"/>
      <c r="AI1392" s="41"/>
      <c r="AJ1392" s="41"/>
      <c r="AK1392" s="41"/>
      <c r="AL1392" s="41"/>
      <c r="AM1392" s="41"/>
      <c r="AN1392" s="41"/>
      <c r="AO1392" s="41"/>
      <c r="AP1392" s="41"/>
      <c r="AQ1392" s="41"/>
      <c r="AR1392" s="41"/>
      <c r="AS1392" s="41"/>
      <c r="AT1392" s="41"/>
      <c r="AU1392" s="41"/>
      <c r="AV1392" s="41"/>
      <c r="AW1392" s="41"/>
      <c r="AX1392" s="41"/>
      <c r="AY1392" s="41"/>
      <c r="AZ1392" s="41"/>
      <c r="BA1392" s="39"/>
      <c r="BB1392" s="87" t="s">
        <v>1449</v>
      </c>
      <c r="BC1392" s="96">
        <v>100</v>
      </c>
      <c r="BD1392" s="96">
        <v>200</v>
      </c>
      <c r="BE1392" s="96"/>
      <c r="BF1392" s="96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41"/>
      <c r="CA1392" s="41"/>
      <c r="CB1392" s="41"/>
      <c r="CC1392" s="41"/>
      <c r="CD1392" s="41"/>
      <c r="CE1392" s="41"/>
      <c r="CF1392" s="41"/>
      <c r="CG1392" s="41"/>
      <c r="CH1392" s="41"/>
      <c r="CI1392" s="41"/>
      <c r="CJ1392" s="41"/>
      <c r="CK1392" s="41"/>
      <c r="CL1392" s="41"/>
      <c r="CM1392" s="41"/>
      <c r="CN1392" s="41"/>
      <c r="CO1392" s="41"/>
      <c r="CP1392" s="41"/>
      <c r="CQ1392" s="41"/>
      <c r="CR1392" s="41"/>
      <c r="CS1392" s="41"/>
      <c r="CT1392" s="41"/>
      <c r="CU1392" s="41"/>
      <c r="CV1392" s="41"/>
      <c r="CW1392" s="41"/>
      <c r="CX1392" s="41"/>
      <c r="CY1392" s="41"/>
      <c r="CZ1392" s="41"/>
      <c r="DA1392" s="41"/>
      <c r="DB1392" s="41"/>
      <c r="DC1392" s="41"/>
      <c r="DD1392" s="41"/>
      <c r="DE1392" s="41"/>
      <c r="DF1392" s="41"/>
      <c r="DG1392" s="41"/>
      <c r="DH1392" s="39"/>
      <c r="DI1392" s="87" t="s">
        <v>1449</v>
      </c>
      <c r="DJ1392" s="96">
        <v>100</v>
      </c>
      <c r="DK1392" s="96">
        <v>200</v>
      </c>
      <c r="DL1392" s="1"/>
      <c r="DM1392" s="1"/>
      <c r="DN1392" s="1"/>
      <c r="DO1392" s="1"/>
      <c r="DP1392" s="1"/>
      <c r="DQ1392" s="1"/>
      <c r="DR1392" s="1"/>
      <c r="DS1392" s="1"/>
      <c r="DT1392" s="1"/>
      <c r="DU1392" s="1"/>
      <c r="DV1392" s="1"/>
      <c r="DW1392" s="1"/>
      <c r="DX1392" s="1"/>
      <c r="DY1392" s="1"/>
      <c r="DZ1392" s="1"/>
      <c r="EA1392" s="1"/>
      <c r="EB1392" s="1"/>
      <c r="EC1392" s="1"/>
      <c r="ED1392" s="1"/>
      <c r="EE1392" s="1"/>
      <c r="EF1392" s="1"/>
      <c r="EG1392" s="1"/>
      <c r="EH1392" s="1"/>
      <c r="EI1392" s="1"/>
      <c r="EJ1392" s="1"/>
      <c r="EK1392" s="1"/>
      <c r="EL1392" s="1"/>
      <c r="EM1392" s="1"/>
      <c r="EN1392" s="1"/>
      <c r="EO1392" s="1"/>
      <c r="EP1392" s="1"/>
      <c r="EQ1392" s="1"/>
      <c r="ER1392" s="1"/>
      <c r="ES1392" s="1"/>
      <c r="ET1392" s="1"/>
      <c r="EU1392" s="1"/>
      <c r="EV1392" s="1"/>
    </row>
    <row r="1393" spans="2:152" x14ac:dyDescent="0.4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41"/>
      <c r="V1393" s="41"/>
      <c r="W1393" s="41"/>
      <c r="X1393" s="41"/>
      <c r="Y1393" s="41"/>
      <c r="Z1393" s="41"/>
      <c r="AA1393" s="41"/>
      <c r="AB1393" s="41"/>
      <c r="AC1393" s="41"/>
      <c r="AD1393" s="41"/>
      <c r="AE1393" s="41"/>
      <c r="AF1393" s="41"/>
      <c r="AG1393" s="41"/>
      <c r="AH1393" s="41"/>
      <c r="AI1393" s="41"/>
      <c r="AJ1393" s="41"/>
      <c r="AK1393" s="41"/>
      <c r="AL1393" s="41"/>
      <c r="AM1393" s="41"/>
      <c r="AN1393" s="41"/>
      <c r="AO1393" s="41"/>
      <c r="AP1393" s="41"/>
      <c r="AQ1393" s="41"/>
      <c r="AR1393" s="41"/>
      <c r="AS1393" s="41"/>
      <c r="AT1393" s="41"/>
      <c r="AU1393" s="41"/>
      <c r="AV1393" s="41"/>
      <c r="AW1393" s="41"/>
      <c r="AX1393" s="41"/>
      <c r="AY1393" s="41"/>
      <c r="AZ1393" s="41"/>
      <c r="BA1393" s="39"/>
      <c r="BB1393" s="87" t="s">
        <v>1450</v>
      </c>
      <c r="BC1393" s="96">
        <v>150</v>
      </c>
      <c r="BD1393" s="96">
        <v>300</v>
      </c>
      <c r="BE1393" s="96"/>
      <c r="BF1393" s="96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  <c r="BW1393" s="1"/>
      <c r="BX1393" s="1"/>
      <c r="BY1393" s="1"/>
      <c r="BZ1393" s="41"/>
      <c r="CA1393" s="41"/>
      <c r="CB1393" s="41"/>
      <c r="CC1393" s="41"/>
      <c r="CD1393" s="41"/>
      <c r="CE1393" s="41"/>
      <c r="CF1393" s="41"/>
      <c r="CG1393" s="41"/>
      <c r="CH1393" s="41"/>
      <c r="CI1393" s="41"/>
      <c r="CJ1393" s="41"/>
      <c r="CK1393" s="41"/>
      <c r="CL1393" s="41"/>
      <c r="CM1393" s="41"/>
      <c r="CN1393" s="41"/>
      <c r="CO1393" s="41"/>
      <c r="CP1393" s="41"/>
      <c r="CQ1393" s="41"/>
      <c r="CR1393" s="41"/>
      <c r="CS1393" s="41"/>
      <c r="CT1393" s="41"/>
      <c r="CU1393" s="41"/>
      <c r="CV1393" s="41"/>
      <c r="CW1393" s="41"/>
      <c r="CX1393" s="41"/>
      <c r="CY1393" s="41"/>
      <c r="CZ1393" s="41"/>
      <c r="DA1393" s="41"/>
      <c r="DB1393" s="41"/>
      <c r="DC1393" s="41"/>
      <c r="DD1393" s="41"/>
      <c r="DE1393" s="41"/>
      <c r="DF1393" s="41"/>
      <c r="DG1393" s="41"/>
      <c r="DH1393" s="39"/>
      <c r="DI1393" s="87" t="s">
        <v>1450</v>
      </c>
      <c r="DJ1393" s="96">
        <v>150</v>
      </c>
      <c r="DK1393" s="96">
        <v>300</v>
      </c>
      <c r="DL1393" s="1"/>
      <c r="DM1393" s="1"/>
      <c r="DN1393" s="1"/>
      <c r="DO1393" s="1"/>
      <c r="DP1393" s="1"/>
      <c r="DQ1393" s="1"/>
      <c r="DR1393" s="1"/>
      <c r="DS1393" s="1"/>
      <c r="DT1393" s="1"/>
      <c r="DU1393" s="1"/>
      <c r="DV1393" s="1"/>
      <c r="DW1393" s="1"/>
      <c r="DX1393" s="1"/>
      <c r="DY1393" s="1"/>
      <c r="DZ1393" s="1"/>
      <c r="EA1393" s="1"/>
      <c r="EB1393" s="1"/>
      <c r="EC1393" s="1"/>
      <c r="ED1393" s="1"/>
      <c r="EE1393" s="1"/>
      <c r="EF1393" s="1"/>
      <c r="EG1393" s="1"/>
      <c r="EH1393" s="1"/>
      <c r="EI1393" s="1"/>
      <c r="EJ1393" s="1"/>
      <c r="EK1393" s="1"/>
      <c r="EL1393" s="1"/>
      <c r="EM1393" s="1"/>
      <c r="EN1393" s="1"/>
      <c r="EO1393" s="1"/>
      <c r="EP1393" s="1"/>
      <c r="EQ1393" s="1"/>
      <c r="ER1393" s="1"/>
      <c r="ES1393" s="1"/>
      <c r="ET1393" s="1"/>
      <c r="EU1393" s="1"/>
      <c r="EV1393" s="1"/>
    </row>
    <row r="1394" spans="2:152" x14ac:dyDescent="0.4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41"/>
      <c r="V1394" s="41"/>
      <c r="W1394" s="41"/>
      <c r="X1394" s="41"/>
      <c r="Y1394" s="41"/>
      <c r="Z1394" s="41"/>
      <c r="AA1394" s="41"/>
      <c r="AB1394" s="41"/>
      <c r="AC1394" s="41"/>
      <c r="AD1394" s="41"/>
      <c r="AE1394" s="41"/>
      <c r="AF1394" s="41"/>
      <c r="AG1394" s="41"/>
      <c r="AH1394" s="41"/>
      <c r="AI1394" s="41"/>
      <c r="AJ1394" s="41"/>
      <c r="AK1394" s="41"/>
      <c r="AL1394" s="41"/>
      <c r="AM1394" s="41"/>
      <c r="AN1394" s="41"/>
      <c r="AO1394" s="41"/>
      <c r="AP1394" s="41"/>
      <c r="AQ1394" s="41"/>
      <c r="AR1394" s="41"/>
      <c r="AS1394" s="41"/>
      <c r="AT1394" s="41"/>
      <c r="AU1394" s="41"/>
      <c r="AV1394" s="41"/>
      <c r="AW1394" s="41"/>
      <c r="AX1394" s="41"/>
      <c r="AY1394" s="41"/>
      <c r="AZ1394" s="41"/>
      <c r="BA1394" s="39"/>
      <c r="BB1394" s="87" t="s">
        <v>1451</v>
      </c>
      <c r="BC1394" s="96">
        <v>200</v>
      </c>
      <c r="BD1394" s="96">
        <v>400</v>
      </c>
      <c r="BE1394" s="96"/>
      <c r="BF1394" s="96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  <c r="BY1394" s="1"/>
      <c r="BZ1394" s="41"/>
      <c r="CA1394" s="41"/>
      <c r="CB1394" s="41"/>
      <c r="CC1394" s="41"/>
      <c r="CD1394" s="41"/>
      <c r="CE1394" s="41"/>
      <c r="CF1394" s="41"/>
      <c r="CG1394" s="41"/>
      <c r="CH1394" s="41"/>
      <c r="CI1394" s="41"/>
      <c r="CJ1394" s="41"/>
      <c r="CK1394" s="41"/>
      <c r="CL1394" s="41"/>
      <c r="CM1394" s="41"/>
      <c r="CN1394" s="41"/>
      <c r="CO1394" s="41"/>
      <c r="CP1394" s="41"/>
      <c r="CQ1394" s="41"/>
      <c r="CR1394" s="41"/>
      <c r="CS1394" s="41"/>
      <c r="CT1394" s="41"/>
      <c r="CU1394" s="41"/>
      <c r="CV1394" s="41"/>
      <c r="CW1394" s="41"/>
      <c r="CX1394" s="41"/>
      <c r="CY1394" s="41"/>
      <c r="CZ1394" s="41"/>
      <c r="DA1394" s="41"/>
      <c r="DB1394" s="41"/>
      <c r="DC1394" s="41"/>
      <c r="DD1394" s="41"/>
      <c r="DE1394" s="41"/>
      <c r="DF1394" s="41"/>
      <c r="DG1394" s="41"/>
      <c r="DH1394" s="39"/>
      <c r="DI1394" s="87" t="s">
        <v>1451</v>
      </c>
      <c r="DJ1394" s="96">
        <v>200</v>
      </c>
      <c r="DK1394" s="96">
        <v>400</v>
      </c>
      <c r="DL1394" s="1"/>
      <c r="DM1394" s="1"/>
      <c r="DN1394" s="1"/>
      <c r="DO1394" s="1"/>
      <c r="DP1394" s="1"/>
      <c r="DQ1394" s="1"/>
      <c r="DR1394" s="1"/>
      <c r="DS1394" s="1"/>
      <c r="DT1394" s="1"/>
      <c r="DU1394" s="1"/>
      <c r="DV1394" s="1"/>
      <c r="DW1394" s="1"/>
      <c r="DX1394" s="1"/>
      <c r="DY1394" s="1"/>
      <c r="DZ1394" s="1"/>
      <c r="EA1394" s="1"/>
      <c r="EB1394" s="1"/>
      <c r="EC1394" s="1"/>
      <c r="ED1394" s="1"/>
      <c r="EE1394" s="1"/>
      <c r="EF1394" s="1"/>
      <c r="EG1394" s="1"/>
      <c r="EH1394" s="1"/>
      <c r="EI1394" s="1"/>
      <c r="EJ1394" s="1"/>
      <c r="EK1394" s="1"/>
      <c r="EL1394" s="1"/>
      <c r="EM1394" s="1"/>
      <c r="EN1394" s="1"/>
      <c r="EO1394" s="1"/>
      <c r="EP1394" s="1"/>
      <c r="EQ1394" s="1"/>
      <c r="ER1394" s="1"/>
      <c r="ES1394" s="1"/>
      <c r="ET1394" s="1"/>
      <c r="EU1394" s="1"/>
      <c r="EV1394" s="1"/>
    </row>
    <row r="1395" spans="2:152" x14ac:dyDescent="0.4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41"/>
      <c r="V1395" s="41"/>
      <c r="W1395" s="41"/>
      <c r="X1395" s="41"/>
      <c r="Y1395" s="41"/>
      <c r="Z1395" s="41"/>
      <c r="AA1395" s="41"/>
      <c r="AB1395" s="41"/>
      <c r="AC1395" s="41"/>
      <c r="AD1395" s="41"/>
      <c r="AE1395" s="41"/>
      <c r="AF1395" s="41"/>
      <c r="AG1395" s="41"/>
      <c r="AH1395" s="41"/>
      <c r="AI1395" s="41"/>
      <c r="AJ1395" s="41"/>
      <c r="AK1395" s="41"/>
      <c r="AL1395" s="41"/>
      <c r="AM1395" s="41"/>
      <c r="AN1395" s="41"/>
      <c r="AO1395" s="41"/>
      <c r="AP1395" s="41"/>
      <c r="AQ1395" s="41"/>
      <c r="AR1395" s="41"/>
      <c r="AS1395" s="41"/>
      <c r="AT1395" s="41"/>
      <c r="AU1395" s="41"/>
      <c r="AV1395" s="41"/>
      <c r="AW1395" s="41"/>
      <c r="AX1395" s="41"/>
      <c r="AY1395" s="41"/>
      <c r="AZ1395" s="41"/>
      <c r="BA1395" s="39"/>
      <c r="BB1395" s="87" t="s">
        <v>1452</v>
      </c>
      <c r="BC1395" s="96">
        <v>250</v>
      </c>
      <c r="BD1395" s="96">
        <v>500</v>
      </c>
      <c r="BE1395" s="96"/>
      <c r="BF1395" s="96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  <c r="BX1395" s="1"/>
      <c r="BY1395" s="1"/>
      <c r="BZ1395" s="41"/>
      <c r="CA1395" s="41"/>
      <c r="CB1395" s="41"/>
      <c r="CC1395" s="41"/>
      <c r="CD1395" s="41"/>
      <c r="CE1395" s="41"/>
      <c r="CF1395" s="41"/>
      <c r="CG1395" s="41"/>
      <c r="CH1395" s="41"/>
      <c r="CI1395" s="41"/>
      <c r="CJ1395" s="41"/>
      <c r="CK1395" s="41"/>
      <c r="CL1395" s="41"/>
      <c r="CM1395" s="41"/>
      <c r="CN1395" s="41"/>
      <c r="CO1395" s="41"/>
      <c r="CP1395" s="41"/>
      <c r="CQ1395" s="41"/>
      <c r="CR1395" s="41"/>
      <c r="CS1395" s="41"/>
      <c r="CT1395" s="41"/>
      <c r="CU1395" s="41"/>
      <c r="CV1395" s="41"/>
      <c r="CW1395" s="41"/>
      <c r="CX1395" s="41"/>
      <c r="CY1395" s="41"/>
      <c r="CZ1395" s="41"/>
      <c r="DA1395" s="41"/>
      <c r="DB1395" s="41"/>
      <c r="DC1395" s="41"/>
      <c r="DD1395" s="41"/>
      <c r="DE1395" s="41"/>
      <c r="DF1395" s="41"/>
      <c r="DG1395" s="41"/>
      <c r="DH1395" s="39"/>
      <c r="DI1395" s="87" t="s">
        <v>1452</v>
      </c>
      <c r="DJ1395" s="96">
        <v>250</v>
      </c>
      <c r="DK1395" s="96">
        <v>500</v>
      </c>
      <c r="DL1395" s="1"/>
      <c r="DM1395" s="1"/>
      <c r="DN1395" s="1"/>
      <c r="DO1395" s="1"/>
      <c r="DP1395" s="1"/>
      <c r="DQ1395" s="1"/>
      <c r="DR1395" s="1"/>
      <c r="DS1395" s="1"/>
      <c r="DT1395" s="1"/>
      <c r="DU1395" s="1"/>
      <c r="DV1395" s="1"/>
      <c r="DW1395" s="1"/>
      <c r="DX1395" s="1"/>
      <c r="DY1395" s="1"/>
      <c r="DZ1395" s="1"/>
      <c r="EA1395" s="1"/>
      <c r="EB1395" s="1"/>
      <c r="EC1395" s="1"/>
      <c r="ED1395" s="1"/>
      <c r="EE1395" s="1"/>
      <c r="EF1395" s="1"/>
      <c r="EG1395" s="1"/>
      <c r="EH1395" s="1"/>
      <c r="EI1395" s="1"/>
      <c r="EJ1395" s="1"/>
      <c r="EK1395" s="1"/>
      <c r="EL1395" s="1"/>
      <c r="EM1395" s="1"/>
      <c r="EN1395" s="1"/>
      <c r="EO1395" s="1"/>
      <c r="EP1395" s="1"/>
      <c r="EQ1395" s="1"/>
      <c r="ER1395" s="1"/>
      <c r="ES1395" s="1"/>
      <c r="ET1395" s="1"/>
      <c r="EU1395" s="1"/>
      <c r="EV1395" s="1"/>
    </row>
    <row r="1396" spans="2:152" x14ac:dyDescent="0.4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41"/>
      <c r="V1396" s="41"/>
      <c r="W1396" s="41"/>
      <c r="X1396" s="41"/>
      <c r="Y1396" s="41"/>
      <c r="Z1396" s="41"/>
      <c r="AA1396" s="41"/>
      <c r="AB1396" s="41"/>
      <c r="AC1396" s="41"/>
      <c r="AD1396" s="41"/>
      <c r="AE1396" s="41"/>
      <c r="AF1396" s="41"/>
      <c r="AG1396" s="41"/>
      <c r="AH1396" s="41"/>
      <c r="AI1396" s="41"/>
      <c r="AJ1396" s="41"/>
      <c r="AK1396" s="41"/>
      <c r="AL1396" s="41"/>
      <c r="AM1396" s="41"/>
      <c r="AN1396" s="41"/>
      <c r="AO1396" s="41"/>
      <c r="AP1396" s="41"/>
      <c r="AQ1396" s="41"/>
      <c r="AR1396" s="41"/>
      <c r="AS1396" s="41"/>
      <c r="AT1396" s="41"/>
      <c r="AU1396" s="41"/>
      <c r="AV1396" s="41"/>
      <c r="AW1396" s="41"/>
      <c r="AX1396" s="41"/>
      <c r="AY1396" s="41"/>
      <c r="AZ1396" s="41"/>
      <c r="BA1396" s="39"/>
      <c r="BB1396" s="87" t="s">
        <v>1453</v>
      </c>
      <c r="BC1396" s="96">
        <v>300</v>
      </c>
      <c r="BD1396" s="96">
        <v>600</v>
      </c>
      <c r="BE1396" s="96"/>
      <c r="BF1396" s="96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  <c r="BX1396" s="1"/>
      <c r="BY1396" s="1"/>
      <c r="BZ1396" s="41"/>
      <c r="CA1396" s="41"/>
      <c r="CB1396" s="41"/>
      <c r="CC1396" s="41"/>
      <c r="CD1396" s="41"/>
      <c r="CE1396" s="41"/>
      <c r="CF1396" s="41"/>
      <c r="CG1396" s="41"/>
      <c r="CH1396" s="41"/>
      <c r="CI1396" s="41"/>
      <c r="CJ1396" s="41"/>
      <c r="CK1396" s="41"/>
      <c r="CL1396" s="41"/>
      <c r="CM1396" s="41"/>
      <c r="CN1396" s="41"/>
      <c r="CO1396" s="41"/>
      <c r="CP1396" s="41"/>
      <c r="CQ1396" s="41"/>
      <c r="CR1396" s="41"/>
      <c r="CS1396" s="41"/>
      <c r="CT1396" s="41"/>
      <c r="CU1396" s="41"/>
      <c r="CV1396" s="41"/>
      <c r="CW1396" s="41"/>
      <c r="CX1396" s="41"/>
      <c r="CY1396" s="41"/>
      <c r="CZ1396" s="41"/>
      <c r="DA1396" s="41"/>
      <c r="DB1396" s="41"/>
      <c r="DC1396" s="41"/>
      <c r="DD1396" s="41"/>
      <c r="DE1396" s="41"/>
      <c r="DF1396" s="41"/>
      <c r="DG1396" s="41"/>
      <c r="DH1396" s="39"/>
      <c r="DI1396" s="87" t="s">
        <v>1453</v>
      </c>
      <c r="DJ1396" s="96">
        <v>300</v>
      </c>
      <c r="DK1396" s="96">
        <v>600</v>
      </c>
      <c r="DL1396" s="1"/>
      <c r="DM1396" s="1"/>
      <c r="DN1396" s="1"/>
      <c r="DO1396" s="1"/>
      <c r="DP1396" s="1"/>
      <c r="DQ1396" s="1"/>
      <c r="DR1396" s="1"/>
      <c r="DS1396" s="1"/>
      <c r="DT1396" s="1"/>
      <c r="DU1396" s="1"/>
      <c r="DV1396" s="1"/>
      <c r="DW1396" s="1"/>
      <c r="DX1396" s="1"/>
      <c r="DY1396" s="1"/>
      <c r="DZ1396" s="1"/>
      <c r="EA1396" s="1"/>
      <c r="EB1396" s="1"/>
      <c r="EC1396" s="1"/>
      <c r="ED1396" s="1"/>
      <c r="EE1396" s="1"/>
      <c r="EF1396" s="1"/>
      <c r="EG1396" s="1"/>
      <c r="EH1396" s="1"/>
      <c r="EI1396" s="1"/>
      <c r="EJ1396" s="1"/>
      <c r="EK1396" s="1"/>
      <c r="EL1396" s="1"/>
      <c r="EM1396" s="1"/>
      <c r="EN1396" s="1"/>
      <c r="EO1396" s="1"/>
      <c r="EP1396" s="1"/>
      <c r="EQ1396" s="1"/>
      <c r="ER1396" s="1"/>
      <c r="ES1396" s="1"/>
      <c r="ET1396" s="1"/>
      <c r="EU1396" s="1"/>
      <c r="EV1396" s="1"/>
    </row>
    <row r="1397" spans="2:152" x14ac:dyDescent="0.4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41"/>
      <c r="V1397" s="41"/>
      <c r="W1397" s="41"/>
      <c r="X1397" s="41"/>
      <c r="Y1397" s="41"/>
      <c r="Z1397" s="41"/>
      <c r="AA1397" s="41"/>
      <c r="AB1397" s="41"/>
      <c r="AC1397" s="41"/>
      <c r="AD1397" s="41"/>
      <c r="AE1397" s="41"/>
      <c r="AF1397" s="41"/>
      <c r="AG1397" s="41"/>
      <c r="AH1397" s="41"/>
      <c r="AI1397" s="41"/>
      <c r="AJ1397" s="41"/>
      <c r="AK1397" s="41"/>
      <c r="AL1397" s="41"/>
      <c r="AM1397" s="41"/>
      <c r="AN1397" s="41"/>
      <c r="AO1397" s="41"/>
      <c r="AP1397" s="41"/>
      <c r="AQ1397" s="41"/>
      <c r="AR1397" s="41"/>
      <c r="AS1397" s="41"/>
      <c r="AT1397" s="41"/>
      <c r="AU1397" s="41"/>
      <c r="AV1397" s="41"/>
      <c r="AW1397" s="41"/>
      <c r="AX1397" s="41"/>
      <c r="AY1397" s="41"/>
      <c r="AZ1397" s="41"/>
      <c r="BA1397" s="39"/>
      <c r="BB1397" s="87" t="s">
        <v>1454</v>
      </c>
      <c r="BC1397" s="96">
        <v>350</v>
      </c>
      <c r="BD1397" s="96">
        <v>700</v>
      </c>
      <c r="BE1397" s="96"/>
      <c r="BF1397" s="96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  <c r="BY1397" s="1"/>
      <c r="BZ1397" s="41"/>
      <c r="CA1397" s="41"/>
      <c r="CB1397" s="41"/>
      <c r="CC1397" s="41"/>
      <c r="CD1397" s="41"/>
      <c r="CE1397" s="41"/>
      <c r="CF1397" s="41"/>
      <c r="CG1397" s="41"/>
      <c r="CH1397" s="41"/>
      <c r="CI1397" s="41"/>
      <c r="CJ1397" s="41"/>
      <c r="CK1397" s="41"/>
      <c r="CL1397" s="41"/>
      <c r="CM1397" s="41"/>
      <c r="CN1397" s="41"/>
      <c r="CO1397" s="41"/>
      <c r="CP1397" s="41"/>
      <c r="CQ1397" s="41"/>
      <c r="CR1397" s="41"/>
      <c r="CS1397" s="41"/>
      <c r="CT1397" s="41"/>
      <c r="CU1397" s="41"/>
      <c r="CV1397" s="41"/>
      <c r="CW1397" s="41"/>
      <c r="CX1397" s="41"/>
      <c r="CY1397" s="41"/>
      <c r="CZ1397" s="41"/>
      <c r="DA1397" s="41"/>
      <c r="DB1397" s="41"/>
      <c r="DC1397" s="41"/>
      <c r="DD1397" s="41"/>
      <c r="DE1397" s="41"/>
      <c r="DF1397" s="41"/>
      <c r="DG1397" s="41"/>
      <c r="DH1397" s="39"/>
      <c r="DI1397" s="87" t="s">
        <v>1454</v>
      </c>
      <c r="DJ1397" s="96">
        <v>350</v>
      </c>
      <c r="DK1397" s="96">
        <v>700</v>
      </c>
      <c r="DL1397" s="1"/>
      <c r="DM1397" s="1"/>
      <c r="DN1397" s="1"/>
      <c r="DO1397" s="1"/>
      <c r="DP1397" s="1"/>
      <c r="DQ1397" s="1"/>
      <c r="DR1397" s="1"/>
      <c r="DS1397" s="1"/>
      <c r="DT1397" s="1"/>
      <c r="DU1397" s="1"/>
      <c r="DV1397" s="1"/>
      <c r="DW1397" s="1"/>
      <c r="DX1397" s="1"/>
      <c r="DY1397" s="1"/>
      <c r="DZ1397" s="1"/>
      <c r="EA1397" s="1"/>
      <c r="EB1397" s="1"/>
      <c r="EC1397" s="1"/>
      <c r="ED1397" s="1"/>
      <c r="EE1397" s="1"/>
      <c r="EF1397" s="1"/>
      <c r="EG1397" s="1"/>
      <c r="EH1397" s="1"/>
      <c r="EI1397" s="1"/>
      <c r="EJ1397" s="1"/>
      <c r="EK1397" s="1"/>
      <c r="EL1397" s="1"/>
      <c r="EM1397" s="1"/>
      <c r="EN1397" s="1"/>
      <c r="EO1397" s="1"/>
      <c r="EP1397" s="1"/>
      <c r="EQ1397" s="1"/>
      <c r="ER1397" s="1"/>
      <c r="ES1397" s="1"/>
      <c r="ET1397" s="1"/>
      <c r="EU1397" s="1"/>
      <c r="EV1397" s="1"/>
    </row>
    <row r="1398" spans="2:152" x14ac:dyDescent="0.4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41"/>
      <c r="V1398" s="41"/>
      <c r="W1398" s="41"/>
      <c r="X1398" s="41"/>
      <c r="Y1398" s="41"/>
      <c r="Z1398" s="41"/>
      <c r="AA1398" s="41"/>
      <c r="AB1398" s="41"/>
      <c r="AC1398" s="41"/>
      <c r="AD1398" s="41"/>
      <c r="AE1398" s="41"/>
      <c r="AF1398" s="41"/>
      <c r="AG1398" s="41"/>
      <c r="AH1398" s="41"/>
      <c r="AI1398" s="41"/>
      <c r="AJ1398" s="41"/>
      <c r="AK1398" s="41"/>
      <c r="AL1398" s="41"/>
      <c r="AM1398" s="41"/>
      <c r="AN1398" s="41"/>
      <c r="AO1398" s="41"/>
      <c r="AP1398" s="41"/>
      <c r="AQ1398" s="41"/>
      <c r="AR1398" s="41"/>
      <c r="AS1398" s="41"/>
      <c r="AT1398" s="41"/>
      <c r="AU1398" s="41"/>
      <c r="AV1398" s="41"/>
      <c r="AW1398" s="41"/>
      <c r="AX1398" s="41"/>
      <c r="AY1398" s="41"/>
      <c r="AZ1398" s="41"/>
      <c r="BA1398" s="39"/>
      <c r="BB1398" s="87" t="s">
        <v>1455</v>
      </c>
      <c r="BC1398" s="96">
        <v>400</v>
      </c>
      <c r="BD1398" s="96">
        <v>800</v>
      </c>
      <c r="BE1398" s="96"/>
      <c r="BF1398" s="96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  <c r="BX1398" s="1"/>
      <c r="BY1398" s="1"/>
      <c r="BZ1398" s="41"/>
      <c r="CA1398" s="41"/>
      <c r="CB1398" s="41"/>
      <c r="CC1398" s="41"/>
      <c r="CD1398" s="41"/>
      <c r="CE1398" s="41"/>
      <c r="CF1398" s="41"/>
      <c r="CG1398" s="41"/>
      <c r="CH1398" s="41"/>
      <c r="CI1398" s="41"/>
      <c r="CJ1398" s="41"/>
      <c r="CK1398" s="41"/>
      <c r="CL1398" s="41"/>
      <c r="CM1398" s="41"/>
      <c r="CN1398" s="41"/>
      <c r="CO1398" s="41"/>
      <c r="CP1398" s="41"/>
      <c r="CQ1398" s="41"/>
      <c r="CR1398" s="41"/>
      <c r="CS1398" s="41"/>
      <c r="CT1398" s="41"/>
      <c r="CU1398" s="41"/>
      <c r="CV1398" s="41"/>
      <c r="CW1398" s="41"/>
      <c r="CX1398" s="41"/>
      <c r="CY1398" s="41"/>
      <c r="CZ1398" s="41"/>
      <c r="DA1398" s="41"/>
      <c r="DB1398" s="41"/>
      <c r="DC1398" s="41"/>
      <c r="DD1398" s="41"/>
      <c r="DE1398" s="41"/>
      <c r="DF1398" s="41"/>
      <c r="DG1398" s="41"/>
      <c r="DH1398" s="39"/>
      <c r="DI1398" s="87" t="s">
        <v>1455</v>
      </c>
      <c r="DJ1398" s="96">
        <v>400</v>
      </c>
      <c r="DK1398" s="96">
        <v>800</v>
      </c>
      <c r="DL1398" s="1"/>
      <c r="DM1398" s="1"/>
      <c r="DN1398" s="1"/>
      <c r="DO1398" s="1"/>
      <c r="DP1398" s="1"/>
      <c r="DQ1398" s="1"/>
      <c r="DR1398" s="1"/>
      <c r="DS1398" s="1"/>
      <c r="DT1398" s="1"/>
      <c r="DU1398" s="1"/>
      <c r="DV1398" s="1"/>
      <c r="DW1398" s="1"/>
      <c r="DX1398" s="1"/>
      <c r="DY1398" s="1"/>
      <c r="DZ1398" s="1"/>
      <c r="EA1398" s="1"/>
      <c r="EB1398" s="1"/>
      <c r="EC1398" s="1"/>
      <c r="ED1398" s="1"/>
      <c r="EE1398" s="1"/>
      <c r="EF1398" s="1"/>
      <c r="EG1398" s="1"/>
      <c r="EH1398" s="1"/>
      <c r="EI1398" s="1"/>
      <c r="EJ1398" s="1"/>
      <c r="EK1398" s="1"/>
      <c r="EL1398" s="1"/>
      <c r="EM1398" s="1"/>
      <c r="EN1398" s="1"/>
      <c r="EO1398" s="1"/>
      <c r="EP1398" s="1"/>
      <c r="EQ1398" s="1"/>
      <c r="ER1398" s="1"/>
      <c r="ES1398" s="1"/>
      <c r="ET1398" s="1"/>
      <c r="EU1398" s="1"/>
      <c r="EV1398" s="1"/>
    </row>
    <row r="1399" spans="2:152" x14ac:dyDescent="0.4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41"/>
      <c r="V1399" s="41"/>
      <c r="W1399" s="41"/>
      <c r="X1399" s="41"/>
      <c r="Y1399" s="41"/>
      <c r="Z1399" s="41"/>
      <c r="AA1399" s="41"/>
      <c r="AB1399" s="41"/>
      <c r="AC1399" s="41"/>
      <c r="AD1399" s="41"/>
      <c r="AE1399" s="41"/>
      <c r="AF1399" s="41"/>
      <c r="AG1399" s="41"/>
      <c r="AH1399" s="41"/>
      <c r="AI1399" s="41"/>
      <c r="AJ1399" s="41"/>
      <c r="AK1399" s="41"/>
      <c r="AL1399" s="41"/>
      <c r="AM1399" s="41"/>
      <c r="AN1399" s="41"/>
      <c r="AO1399" s="41"/>
      <c r="AP1399" s="41"/>
      <c r="AQ1399" s="41"/>
      <c r="AR1399" s="41"/>
      <c r="AS1399" s="41"/>
      <c r="AT1399" s="41"/>
      <c r="AU1399" s="41"/>
      <c r="AV1399" s="41"/>
      <c r="AW1399" s="41"/>
      <c r="AX1399" s="41"/>
      <c r="AY1399" s="41"/>
      <c r="AZ1399" s="41"/>
      <c r="BA1399" s="39"/>
      <c r="BB1399" s="87" t="s">
        <v>1456</v>
      </c>
      <c r="BC1399" s="96">
        <v>450</v>
      </c>
      <c r="BD1399" s="96">
        <v>900</v>
      </c>
      <c r="BE1399" s="96"/>
      <c r="BF1399" s="96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  <c r="BY1399" s="1"/>
      <c r="BZ1399" s="41"/>
      <c r="CA1399" s="41"/>
      <c r="CB1399" s="41"/>
      <c r="CC1399" s="41"/>
      <c r="CD1399" s="41"/>
      <c r="CE1399" s="41"/>
      <c r="CF1399" s="41"/>
      <c r="CG1399" s="41"/>
      <c r="CH1399" s="41"/>
      <c r="CI1399" s="41"/>
      <c r="CJ1399" s="41"/>
      <c r="CK1399" s="41"/>
      <c r="CL1399" s="41"/>
      <c r="CM1399" s="41"/>
      <c r="CN1399" s="41"/>
      <c r="CO1399" s="41"/>
      <c r="CP1399" s="41"/>
      <c r="CQ1399" s="41"/>
      <c r="CR1399" s="41"/>
      <c r="CS1399" s="41"/>
      <c r="CT1399" s="41"/>
      <c r="CU1399" s="41"/>
      <c r="CV1399" s="41"/>
      <c r="CW1399" s="41"/>
      <c r="CX1399" s="41"/>
      <c r="CY1399" s="41"/>
      <c r="CZ1399" s="41"/>
      <c r="DA1399" s="41"/>
      <c r="DB1399" s="41"/>
      <c r="DC1399" s="41"/>
      <c r="DD1399" s="41"/>
      <c r="DE1399" s="41"/>
      <c r="DF1399" s="41"/>
      <c r="DG1399" s="41"/>
      <c r="DH1399" s="39"/>
      <c r="DI1399" s="87" t="s">
        <v>1456</v>
      </c>
      <c r="DJ1399" s="96">
        <v>450</v>
      </c>
      <c r="DK1399" s="96">
        <v>900</v>
      </c>
      <c r="DL1399" s="1"/>
      <c r="DM1399" s="1"/>
      <c r="DN1399" s="1"/>
      <c r="DO1399" s="1"/>
      <c r="DP1399" s="1"/>
      <c r="DQ1399" s="1"/>
      <c r="DR1399" s="1"/>
      <c r="DS1399" s="1"/>
      <c r="DT1399" s="1"/>
      <c r="DU1399" s="1"/>
      <c r="DV1399" s="1"/>
      <c r="DW1399" s="1"/>
      <c r="DX1399" s="1"/>
      <c r="DY1399" s="1"/>
      <c r="DZ1399" s="1"/>
      <c r="EA1399" s="1"/>
      <c r="EB1399" s="1"/>
      <c r="EC1399" s="1"/>
      <c r="ED1399" s="1"/>
      <c r="EE1399" s="1"/>
      <c r="EF1399" s="1"/>
      <c r="EG1399" s="1"/>
      <c r="EH1399" s="1"/>
      <c r="EI1399" s="1"/>
      <c r="EJ1399" s="1"/>
      <c r="EK1399" s="1"/>
      <c r="EL1399" s="1"/>
      <c r="EM1399" s="1"/>
      <c r="EN1399" s="1"/>
      <c r="EO1399" s="1"/>
      <c r="EP1399" s="1"/>
      <c r="EQ1399" s="1"/>
      <c r="ER1399" s="1"/>
      <c r="ES1399" s="1"/>
      <c r="ET1399" s="1"/>
      <c r="EU1399" s="1"/>
      <c r="EV1399" s="1"/>
    </row>
    <row r="1400" spans="2:152" x14ac:dyDescent="0.4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41"/>
      <c r="V1400" s="41"/>
      <c r="W1400" s="41"/>
      <c r="X1400" s="41"/>
      <c r="Y1400" s="41"/>
      <c r="Z1400" s="41"/>
      <c r="AA1400" s="41"/>
      <c r="AB1400" s="41"/>
      <c r="AC1400" s="41"/>
      <c r="AD1400" s="41"/>
      <c r="AE1400" s="41"/>
      <c r="AF1400" s="41"/>
      <c r="AG1400" s="41"/>
      <c r="AH1400" s="41"/>
      <c r="AI1400" s="41"/>
      <c r="AJ1400" s="41"/>
      <c r="AK1400" s="41"/>
      <c r="AL1400" s="41"/>
      <c r="AM1400" s="41"/>
      <c r="AN1400" s="41"/>
      <c r="AO1400" s="41"/>
      <c r="AP1400" s="41"/>
      <c r="AQ1400" s="41"/>
      <c r="AR1400" s="41"/>
      <c r="AS1400" s="41"/>
      <c r="AT1400" s="41"/>
      <c r="AU1400" s="41"/>
      <c r="AV1400" s="41"/>
      <c r="AW1400" s="41"/>
      <c r="AX1400" s="41"/>
      <c r="AY1400" s="41"/>
      <c r="AZ1400" s="41"/>
      <c r="BA1400" s="39"/>
      <c r="BB1400" s="87" t="s">
        <v>1457</v>
      </c>
      <c r="BC1400" s="96">
        <v>50</v>
      </c>
      <c r="BD1400" s="96">
        <v>100</v>
      </c>
      <c r="BE1400" s="96"/>
      <c r="BF1400" s="96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  <c r="BY1400" s="1"/>
      <c r="BZ1400" s="41"/>
      <c r="CA1400" s="41"/>
      <c r="CB1400" s="41"/>
      <c r="CC1400" s="41"/>
      <c r="CD1400" s="41"/>
      <c r="CE1400" s="41"/>
      <c r="CF1400" s="41"/>
      <c r="CG1400" s="41"/>
      <c r="CH1400" s="41"/>
      <c r="CI1400" s="41"/>
      <c r="CJ1400" s="41"/>
      <c r="CK1400" s="41"/>
      <c r="CL1400" s="41"/>
      <c r="CM1400" s="41"/>
      <c r="CN1400" s="41"/>
      <c r="CO1400" s="41"/>
      <c r="CP1400" s="41"/>
      <c r="CQ1400" s="41"/>
      <c r="CR1400" s="41"/>
      <c r="CS1400" s="41"/>
      <c r="CT1400" s="41"/>
      <c r="CU1400" s="41"/>
      <c r="CV1400" s="41"/>
      <c r="CW1400" s="41"/>
      <c r="CX1400" s="41"/>
      <c r="CY1400" s="41"/>
      <c r="CZ1400" s="41"/>
      <c r="DA1400" s="41"/>
      <c r="DB1400" s="41"/>
      <c r="DC1400" s="41"/>
      <c r="DD1400" s="41"/>
      <c r="DE1400" s="41"/>
      <c r="DF1400" s="41"/>
      <c r="DG1400" s="41"/>
      <c r="DH1400" s="39"/>
      <c r="DI1400" s="87" t="s">
        <v>1457</v>
      </c>
      <c r="DJ1400" s="96">
        <v>50</v>
      </c>
      <c r="DK1400" s="96">
        <v>100</v>
      </c>
      <c r="DL1400" s="1"/>
      <c r="DM1400" s="1"/>
      <c r="DN1400" s="1"/>
      <c r="DO1400" s="1"/>
      <c r="DP1400" s="1"/>
      <c r="DQ1400" s="1"/>
      <c r="DR1400" s="1"/>
      <c r="DS1400" s="1"/>
      <c r="DT1400" s="1"/>
      <c r="DU1400" s="1"/>
      <c r="DV1400" s="1"/>
      <c r="DW1400" s="1"/>
      <c r="DX1400" s="1"/>
      <c r="DY1400" s="1"/>
      <c r="DZ1400" s="1"/>
      <c r="EA1400" s="1"/>
      <c r="EB1400" s="1"/>
      <c r="EC1400" s="1"/>
      <c r="ED1400" s="1"/>
      <c r="EE1400" s="1"/>
      <c r="EF1400" s="1"/>
      <c r="EG1400" s="1"/>
      <c r="EH1400" s="1"/>
      <c r="EI1400" s="1"/>
      <c r="EJ1400" s="1"/>
      <c r="EK1400" s="1"/>
      <c r="EL1400" s="1"/>
      <c r="EM1400" s="1"/>
      <c r="EN1400" s="1"/>
      <c r="EO1400" s="1"/>
      <c r="EP1400" s="1"/>
      <c r="EQ1400" s="1"/>
      <c r="ER1400" s="1"/>
      <c r="ES1400" s="1"/>
      <c r="ET1400" s="1"/>
      <c r="EU1400" s="1"/>
      <c r="EV1400" s="1"/>
    </row>
    <row r="1401" spans="2:152" x14ac:dyDescent="0.4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41"/>
      <c r="V1401" s="41"/>
      <c r="W1401" s="41"/>
      <c r="X1401" s="41"/>
      <c r="Y1401" s="41"/>
      <c r="Z1401" s="41"/>
      <c r="AA1401" s="41"/>
      <c r="AB1401" s="41"/>
      <c r="AC1401" s="41"/>
      <c r="AD1401" s="41"/>
      <c r="AE1401" s="41"/>
      <c r="AF1401" s="41"/>
      <c r="AG1401" s="41"/>
      <c r="AH1401" s="41"/>
      <c r="AI1401" s="41"/>
      <c r="AJ1401" s="41"/>
      <c r="AK1401" s="41"/>
      <c r="AL1401" s="41"/>
      <c r="AM1401" s="41"/>
      <c r="AN1401" s="41"/>
      <c r="AO1401" s="41"/>
      <c r="AP1401" s="41"/>
      <c r="AQ1401" s="41"/>
      <c r="AR1401" s="41"/>
      <c r="AS1401" s="41"/>
      <c r="AT1401" s="41"/>
      <c r="AU1401" s="41"/>
      <c r="AV1401" s="41"/>
      <c r="AW1401" s="41"/>
      <c r="AX1401" s="41"/>
      <c r="AY1401" s="41"/>
      <c r="AZ1401" s="41"/>
      <c r="BA1401" s="39"/>
      <c r="BB1401" s="87" t="s">
        <v>1458</v>
      </c>
      <c r="BC1401" s="96">
        <v>500</v>
      </c>
      <c r="BD1401" s="96">
        <v>1000</v>
      </c>
      <c r="BE1401" s="96"/>
      <c r="BF1401" s="96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  <c r="BY1401" s="1"/>
      <c r="BZ1401" s="41"/>
      <c r="CA1401" s="41"/>
      <c r="CB1401" s="41"/>
      <c r="CC1401" s="41"/>
      <c r="CD1401" s="41"/>
      <c r="CE1401" s="41"/>
      <c r="CF1401" s="41"/>
      <c r="CG1401" s="41"/>
      <c r="CH1401" s="41"/>
      <c r="CI1401" s="41"/>
      <c r="CJ1401" s="41"/>
      <c r="CK1401" s="41"/>
      <c r="CL1401" s="41"/>
      <c r="CM1401" s="41"/>
      <c r="CN1401" s="41"/>
      <c r="CO1401" s="41"/>
      <c r="CP1401" s="41"/>
      <c r="CQ1401" s="41"/>
      <c r="CR1401" s="41"/>
      <c r="CS1401" s="41"/>
      <c r="CT1401" s="41"/>
      <c r="CU1401" s="41"/>
      <c r="CV1401" s="41"/>
      <c r="CW1401" s="41"/>
      <c r="CX1401" s="41"/>
      <c r="CY1401" s="41"/>
      <c r="CZ1401" s="41"/>
      <c r="DA1401" s="41"/>
      <c r="DB1401" s="41"/>
      <c r="DC1401" s="41"/>
      <c r="DD1401" s="41"/>
      <c r="DE1401" s="41"/>
      <c r="DF1401" s="41"/>
      <c r="DG1401" s="41"/>
      <c r="DH1401" s="39"/>
      <c r="DI1401" s="87" t="s">
        <v>1458</v>
      </c>
      <c r="DJ1401" s="96">
        <v>500</v>
      </c>
      <c r="DK1401" s="96">
        <v>1000</v>
      </c>
      <c r="DL1401" s="1"/>
      <c r="DM1401" s="1"/>
      <c r="DN1401" s="1"/>
      <c r="DO1401" s="1"/>
      <c r="DP1401" s="1"/>
      <c r="DQ1401" s="1"/>
      <c r="DR1401" s="1"/>
      <c r="DS1401" s="1"/>
      <c r="DT1401" s="1"/>
      <c r="DU1401" s="1"/>
      <c r="DV1401" s="1"/>
      <c r="DW1401" s="1"/>
      <c r="DX1401" s="1"/>
      <c r="DY1401" s="1"/>
      <c r="DZ1401" s="1"/>
      <c r="EA1401" s="1"/>
      <c r="EB1401" s="1"/>
      <c r="EC1401" s="1"/>
      <c r="ED1401" s="1"/>
      <c r="EE1401" s="1"/>
      <c r="EF1401" s="1"/>
      <c r="EG1401" s="1"/>
      <c r="EH1401" s="1"/>
      <c r="EI1401" s="1"/>
      <c r="EJ1401" s="1"/>
      <c r="EK1401" s="1"/>
      <c r="EL1401" s="1"/>
      <c r="EM1401" s="1"/>
      <c r="EN1401" s="1"/>
      <c r="EO1401" s="1"/>
      <c r="EP1401" s="1"/>
      <c r="EQ1401" s="1"/>
      <c r="ER1401" s="1"/>
      <c r="ES1401" s="1"/>
      <c r="ET1401" s="1"/>
      <c r="EU1401" s="1"/>
      <c r="EV1401" s="1"/>
    </row>
    <row r="1402" spans="2:152" x14ac:dyDescent="0.4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41"/>
      <c r="V1402" s="41"/>
      <c r="W1402" s="41"/>
      <c r="X1402" s="41"/>
      <c r="Y1402" s="41"/>
      <c r="Z1402" s="41"/>
      <c r="AA1402" s="41"/>
      <c r="AB1402" s="41"/>
      <c r="AC1402" s="41"/>
      <c r="AD1402" s="41"/>
      <c r="AE1402" s="41"/>
      <c r="AF1402" s="41"/>
      <c r="AG1402" s="41"/>
      <c r="AH1402" s="41"/>
      <c r="AI1402" s="41"/>
      <c r="AJ1402" s="41"/>
      <c r="AK1402" s="41"/>
      <c r="AL1402" s="41"/>
      <c r="AM1402" s="41"/>
      <c r="AN1402" s="41"/>
      <c r="AO1402" s="41"/>
      <c r="AP1402" s="41"/>
      <c r="AQ1402" s="41"/>
      <c r="AR1402" s="41"/>
      <c r="AS1402" s="41"/>
      <c r="AT1402" s="41"/>
      <c r="AU1402" s="41"/>
      <c r="AV1402" s="41"/>
      <c r="AW1402" s="41"/>
      <c r="AX1402" s="41"/>
      <c r="AY1402" s="41"/>
      <c r="AZ1402" s="41"/>
      <c r="BA1402" s="39"/>
      <c r="BB1402" s="87" t="s">
        <v>1459</v>
      </c>
      <c r="BC1402" s="96">
        <v>550</v>
      </c>
      <c r="BD1402" s="96">
        <v>1100</v>
      </c>
      <c r="BE1402" s="96"/>
      <c r="BF1402" s="96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  <c r="BX1402" s="1"/>
      <c r="BY1402" s="1"/>
      <c r="BZ1402" s="41"/>
      <c r="CA1402" s="41"/>
      <c r="CB1402" s="41"/>
      <c r="CC1402" s="41"/>
      <c r="CD1402" s="41"/>
      <c r="CE1402" s="41"/>
      <c r="CF1402" s="41"/>
      <c r="CG1402" s="41"/>
      <c r="CH1402" s="41"/>
      <c r="CI1402" s="41"/>
      <c r="CJ1402" s="41"/>
      <c r="CK1402" s="41"/>
      <c r="CL1402" s="41"/>
      <c r="CM1402" s="41"/>
      <c r="CN1402" s="41"/>
      <c r="CO1402" s="41"/>
      <c r="CP1402" s="41"/>
      <c r="CQ1402" s="41"/>
      <c r="CR1402" s="41"/>
      <c r="CS1402" s="41"/>
      <c r="CT1402" s="41"/>
      <c r="CU1402" s="41"/>
      <c r="CV1402" s="41"/>
      <c r="CW1402" s="41"/>
      <c r="CX1402" s="41"/>
      <c r="CY1402" s="41"/>
      <c r="CZ1402" s="41"/>
      <c r="DA1402" s="41"/>
      <c r="DB1402" s="41"/>
      <c r="DC1402" s="41"/>
      <c r="DD1402" s="41"/>
      <c r="DE1402" s="41"/>
      <c r="DF1402" s="41"/>
      <c r="DG1402" s="41"/>
      <c r="DH1402" s="39"/>
      <c r="DI1402" s="87" t="s">
        <v>1459</v>
      </c>
      <c r="DJ1402" s="96">
        <v>550</v>
      </c>
      <c r="DK1402" s="96">
        <v>1100</v>
      </c>
      <c r="DL1402" s="1"/>
      <c r="DM1402" s="1"/>
      <c r="DN1402" s="1"/>
      <c r="DO1402" s="1"/>
      <c r="DP1402" s="1"/>
      <c r="DQ1402" s="1"/>
      <c r="DR1402" s="1"/>
      <c r="DS1402" s="1"/>
      <c r="DT1402" s="1"/>
      <c r="DU1402" s="1"/>
      <c r="DV1402" s="1"/>
      <c r="DW1402" s="1"/>
      <c r="DX1402" s="1"/>
      <c r="DY1402" s="1"/>
      <c r="DZ1402" s="1"/>
      <c r="EA1402" s="1"/>
      <c r="EB1402" s="1"/>
      <c r="EC1402" s="1"/>
      <c r="ED1402" s="1"/>
      <c r="EE1402" s="1"/>
      <c r="EF1402" s="1"/>
      <c r="EG1402" s="1"/>
      <c r="EH1402" s="1"/>
      <c r="EI1402" s="1"/>
      <c r="EJ1402" s="1"/>
      <c r="EK1402" s="1"/>
      <c r="EL1402" s="1"/>
      <c r="EM1402" s="1"/>
      <c r="EN1402" s="1"/>
      <c r="EO1402" s="1"/>
      <c r="EP1402" s="1"/>
      <c r="EQ1402" s="1"/>
      <c r="ER1402" s="1"/>
      <c r="ES1402" s="1"/>
      <c r="ET1402" s="1"/>
      <c r="EU1402" s="1"/>
      <c r="EV1402" s="1"/>
    </row>
    <row r="1403" spans="2:152" x14ac:dyDescent="0.4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41"/>
      <c r="V1403" s="41"/>
      <c r="W1403" s="41"/>
      <c r="X1403" s="41"/>
      <c r="Y1403" s="41"/>
      <c r="Z1403" s="41"/>
      <c r="AA1403" s="41"/>
      <c r="AB1403" s="41"/>
      <c r="AC1403" s="41"/>
      <c r="AD1403" s="41"/>
      <c r="AE1403" s="41"/>
      <c r="AF1403" s="41"/>
      <c r="AG1403" s="41"/>
      <c r="AH1403" s="41"/>
      <c r="AI1403" s="41"/>
      <c r="AJ1403" s="41"/>
      <c r="AK1403" s="41"/>
      <c r="AL1403" s="41"/>
      <c r="AM1403" s="41"/>
      <c r="AN1403" s="41"/>
      <c r="AO1403" s="41"/>
      <c r="AP1403" s="41"/>
      <c r="AQ1403" s="41"/>
      <c r="AR1403" s="41"/>
      <c r="AS1403" s="41"/>
      <c r="AT1403" s="41"/>
      <c r="AU1403" s="41"/>
      <c r="AV1403" s="41"/>
      <c r="AW1403" s="41"/>
      <c r="AX1403" s="41"/>
      <c r="AY1403" s="41"/>
      <c r="AZ1403" s="41"/>
      <c r="BA1403" s="39"/>
      <c r="BB1403" s="87" t="s">
        <v>1460</v>
      </c>
      <c r="BC1403" s="96">
        <v>600</v>
      </c>
      <c r="BD1403" s="96">
        <v>1200</v>
      </c>
      <c r="BE1403" s="96"/>
      <c r="BF1403" s="96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  <c r="BX1403" s="1"/>
      <c r="BY1403" s="1"/>
      <c r="BZ1403" s="41"/>
      <c r="CA1403" s="41"/>
      <c r="CB1403" s="41"/>
      <c r="CC1403" s="41"/>
      <c r="CD1403" s="41"/>
      <c r="CE1403" s="41"/>
      <c r="CF1403" s="41"/>
      <c r="CG1403" s="41"/>
      <c r="CH1403" s="41"/>
      <c r="CI1403" s="41"/>
      <c r="CJ1403" s="41"/>
      <c r="CK1403" s="41"/>
      <c r="CL1403" s="41"/>
      <c r="CM1403" s="41"/>
      <c r="CN1403" s="41"/>
      <c r="CO1403" s="41"/>
      <c r="CP1403" s="41"/>
      <c r="CQ1403" s="41"/>
      <c r="CR1403" s="41"/>
      <c r="CS1403" s="41"/>
      <c r="CT1403" s="41"/>
      <c r="CU1403" s="41"/>
      <c r="CV1403" s="41"/>
      <c r="CW1403" s="41"/>
      <c r="CX1403" s="41"/>
      <c r="CY1403" s="41"/>
      <c r="CZ1403" s="41"/>
      <c r="DA1403" s="41"/>
      <c r="DB1403" s="41"/>
      <c r="DC1403" s="41"/>
      <c r="DD1403" s="41"/>
      <c r="DE1403" s="41"/>
      <c r="DF1403" s="41"/>
      <c r="DG1403" s="41"/>
      <c r="DH1403" s="39"/>
      <c r="DI1403" s="87" t="s">
        <v>1460</v>
      </c>
      <c r="DJ1403" s="96">
        <v>600</v>
      </c>
      <c r="DK1403" s="96">
        <v>1200</v>
      </c>
      <c r="DL1403" s="1"/>
      <c r="DM1403" s="1"/>
      <c r="DN1403" s="1"/>
      <c r="DO1403" s="1"/>
      <c r="DP1403" s="1"/>
      <c r="DQ1403" s="1"/>
      <c r="DR1403" s="1"/>
      <c r="DS1403" s="1"/>
      <c r="DT1403" s="1"/>
      <c r="DU1403" s="1"/>
      <c r="DV1403" s="1"/>
      <c r="DW1403" s="1"/>
      <c r="DX1403" s="1"/>
      <c r="DY1403" s="1"/>
      <c r="DZ1403" s="1"/>
      <c r="EA1403" s="1"/>
      <c r="EB1403" s="1"/>
      <c r="EC1403" s="1"/>
      <c r="ED1403" s="1"/>
      <c r="EE1403" s="1"/>
      <c r="EF1403" s="1"/>
      <c r="EG1403" s="1"/>
      <c r="EH1403" s="1"/>
      <c r="EI1403" s="1"/>
      <c r="EJ1403" s="1"/>
      <c r="EK1403" s="1"/>
      <c r="EL1403" s="1"/>
      <c r="EM1403" s="1"/>
      <c r="EN1403" s="1"/>
      <c r="EO1403" s="1"/>
      <c r="EP1403" s="1"/>
      <c r="EQ1403" s="1"/>
      <c r="ER1403" s="1"/>
      <c r="ES1403" s="1"/>
      <c r="ET1403" s="1"/>
      <c r="EU1403" s="1"/>
      <c r="EV1403" s="1"/>
    </row>
    <row r="1404" spans="2:152" x14ac:dyDescent="0.4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41"/>
      <c r="V1404" s="41"/>
      <c r="W1404" s="41"/>
      <c r="X1404" s="41"/>
      <c r="Y1404" s="41"/>
      <c r="Z1404" s="41"/>
      <c r="AA1404" s="41"/>
      <c r="AB1404" s="41"/>
      <c r="AC1404" s="41"/>
      <c r="AD1404" s="41"/>
      <c r="AE1404" s="41"/>
      <c r="AF1404" s="41"/>
      <c r="AG1404" s="41"/>
      <c r="AH1404" s="41"/>
      <c r="AI1404" s="41"/>
      <c r="AJ1404" s="41"/>
      <c r="AK1404" s="41"/>
      <c r="AL1404" s="41"/>
      <c r="AM1404" s="41"/>
      <c r="AN1404" s="41"/>
      <c r="AO1404" s="41"/>
      <c r="AP1404" s="41"/>
      <c r="AQ1404" s="41"/>
      <c r="AR1404" s="41"/>
      <c r="AS1404" s="41"/>
      <c r="AT1404" s="41"/>
      <c r="AU1404" s="41"/>
      <c r="AV1404" s="41"/>
      <c r="AW1404" s="41"/>
      <c r="AX1404" s="41"/>
      <c r="AY1404" s="41"/>
      <c r="AZ1404" s="41"/>
      <c r="BA1404" s="39"/>
      <c r="BB1404" s="87" t="s">
        <v>1461</v>
      </c>
      <c r="BC1404" s="96">
        <v>650</v>
      </c>
      <c r="BD1404" s="96">
        <v>1300</v>
      </c>
      <c r="BE1404" s="96"/>
      <c r="BF1404" s="96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  <c r="BY1404" s="1"/>
      <c r="BZ1404" s="41"/>
      <c r="CA1404" s="41"/>
      <c r="CB1404" s="41"/>
      <c r="CC1404" s="41"/>
      <c r="CD1404" s="41"/>
      <c r="CE1404" s="41"/>
      <c r="CF1404" s="41"/>
      <c r="CG1404" s="41"/>
      <c r="CH1404" s="41"/>
      <c r="CI1404" s="41"/>
      <c r="CJ1404" s="41"/>
      <c r="CK1404" s="41"/>
      <c r="CL1404" s="41"/>
      <c r="CM1404" s="41"/>
      <c r="CN1404" s="41"/>
      <c r="CO1404" s="41"/>
      <c r="CP1404" s="41"/>
      <c r="CQ1404" s="41"/>
      <c r="CR1404" s="41"/>
      <c r="CS1404" s="41"/>
      <c r="CT1404" s="41"/>
      <c r="CU1404" s="41"/>
      <c r="CV1404" s="41"/>
      <c r="CW1404" s="41"/>
      <c r="CX1404" s="41"/>
      <c r="CY1404" s="41"/>
      <c r="CZ1404" s="41"/>
      <c r="DA1404" s="41"/>
      <c r="DB1404" s="41"/>
      <c r="DC1404" s="41"/>
      <c r="DD1404" s="41"/>
      <c r="DE1404" s="41"/>
      <c r="DF1404" s="41"/>
      <c r="DG1404" s="41"/>
      <c r="DH1404" s="39"/>
      <c r="DI1404" s="87" t="s">
        <v>1461</v>
      </c>
      <c r="DJ1404" s="96">
        <v>650</v>
      </c>
      <c r="DK1404" s="96">
        <v>1300</v>
      </c>
      <c r="DL1404" s="1"/>
      <c r="DM1404" s="1"/>
      <c r="DN1404" s="1"/>
      <c r="DO1404" s="1"/>
      <c r="DP1404" s="1"/>
      <c r="DQ1404" s="1"/>
      <c r="DR1404" s="1"/>
      <c r="DS1404" s="1"/>
      <c r="DT1404" s="1"/>
      <c r="DU1404" s="1"/>
      <c r="DV1404" s="1"/>
      <c r="DW1404" s="1"/>
      <c r="DX1404" s="1"/>
      <c r="DY1404" s="1"/>
      <c r="DZ1404" s="1"/>
      <c r="EA1404" s="1"/>
      <c r="EB1404" s="1"/>
      <c r="EC1404" s="1"/>
      <c r="ED1404" s="1"/>
      <c r="EE1404" s="1"/>
      <c r="EF1404" s="1"/>
      <c r="EG1404" s="1"/>
      <c r="EH1404" s="1"/>
      <c r="EI1404" s="1"/>
      <c r="EJ1404" s="1"/>
      <c r="EK1404" s="1"/>
      <c r="EL1404" s="1"/>
      <c r="EM1404" s="1"/>
      <c r="EN1404" s="1"/>
      <c r="EO1404" s="1"/>
      <c r="EP1404" s="1"/>
      <c r="EQ1404" s="1"/>
      <c r="ER1404" s="1"/>
      <c r="ES1404" s="1"/>
      <c r="ET1404" s="1"/>
      <c r="EU1404" s="1"/>
      <c r="EV1404" s="1"/>
    </row>
    <row r="1405" spans="2:152" x14ac:dyDescent="0.4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41"/>
      <c r="V1405" s="41"/>
      <c r="W1405" s="41"/>
      <c r="X1405" s="41"/>
      <c r="Y1405" s="41"/>
      <c r="Z1405" s="41"/>
      <c r="AA1405" s="41"/>
      <c r="AB1405" s="41"/>
      <c r="AC1405" s="41"/>
      <c r="AD1405" s="41"/>
      <c r="AE1405" s="41"/>
      <c r="AF1405" s="41"/>
      <c r="AG1405" s="41"/>
      <c r="AH1405" s="41"/>
      <c r="AI1405" s="41"/>
      <c r="AJ1405" s="41"/>
      <c r="AK1405" s="41"/>
      <c r="AL1405" s="41"/>
      <c r="AM1405" s="41"/>
      <c r="AN1405" s="41"/>
      <c r="AO1405" s="41"/>
      <c r="AP1405" s="41"/>
      <c r="AQ1405" s="41"/>
      <c r="AR1405" s="41"/>
      <c r="AS1405" s="41"/>
      <c r="AT1405" s="41"/>
      <c r="AU1405" s="41"/>
      <c r="AV1405" s="41"/>
      <c r="AW1405" s="41"/>
      <c r="AX1405" s="41"/>
      <c r="AY1405" s="41"/>
      <c r="AZ1405" s="41"/>
      <c r="BA1405" s="39"/>
      <c r="BB1405" s="87" t="s">
        <v>1462</v>
      </c>
      <c r="BC1405" s="96">
        <v>100</v>
      </c>
      <c r="BD1405" s="96">
        <v>200</v>
      </c>
      <c r="BE1405" s="96"/>
      <c r="BF1405" s="96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  <c r="BY1405" s="1"/>
      <c r="BZ1405" s="41"/>
      <c r="CA1405" s="41"/>
      <c r="CB1405" s="41"/>
      <c r="CC1405" s="41"/>
      <c r="CD1405" s="41"/>
      <c r="CE1405" s="41"/>
      <c r="CF1405" s="41"/>
      <c r="CG1405" s="41"/>
      <c r="CH1405" s="41"/>
      <c r="CI1405" s="41"/>
      <c r="CJ1405" s="41"/>
      <c r="CK1405" s="41"/>
      <c r="CL1405" s="41"/>
      <c r="CM1405" s="41"/>
      <c r="CN1405" s="41"/>
      <c r="CO1405" s="41"/>
      <c r="CP1405" s="41"/>
      <c r="CQ1405" s="41"/>
      <c r="CR1405" s="41"/>
      <c r="CS1405" s="41"/>
      <c r="CT1405" s="41"/>
      <c r="CU1405" s="41"/>
      <c r="CV1405" s="41"/>
      <c r="CW1405" s="41"/>
      <c r="CX1405" s="41"/>
      <c r="CY1405" s="41"/>
      <c r="CZ1405" s="41"/>
      <c r="DA1405" s="41"/>
      <c r="DB1405" s="41"/>
      <c r="DC1405" s="41"/>
      <c r="DD1405" s="41"/>
      <c r="DE1405" s="41"/>
      <c r="DF1405" s="41"/>
      <c r="DG1405" s="41"/>
      <c r="DH1405" s="39"/>
      <c r="DI1405" s="87" t="s">
        <v>1462</v>
      </c>
      <c r="DJ1405" s="96">
        <v>100</v>
      </c>
      <c r="DK1405" s="96">
        <v>200</v>
      </c>
      <c r="DL1405" s="1"/>
      <c r="DM1405" s="1"/>
      <c r="DN1405" s="1"/>
      <c r="DO1405" s="1"/>
      <c r="DP1405" s="1"/>
      <c r="DQ1405" s="1"/>
      <c r="DR1405" s="1"/>
      <c r="DS1405" s="1"/>
      <c r="DT1405" s="1"/>
      <c r="DU1405" s="1"/>
      <c r="DV1405" s="1"/>
      <c r="DW1405" s="1"/>
      <c r="DX1405" s="1"/>
      <c r="DY1405" s="1"/>
      <c r="DZ1405" s="1"/>
      <c r="EA1405" s="1"/>
      <c r="EB1405" s="1"/>
      <c r="EC1405" s="1"/>
      <c r="ED1405" s="1"/>
      <c r="EE1405" s="1"/>
      <c r="EF1405" s="1"/>
      <c r="EG1405" s="1"/>
      <c r="EH1405" s="1"/>
      <c r="EI1405" s="1"/>
      <c r="EJ1405" s="1"/>
      <c r="EK1405" s="1"/>
      <c r="EL1405" s="1"/>
      <c r="EM1405" s="1"/>
      <c r="EN1405" s="1"/>
      <c r="EO1405" s="1"/>
      <c r="EP1405" s="1"/>
      <c r="EQ1405" s="1"/>
      <c r="ER1405" s="1"/>
      <c r="ES1405" s="1"/>
      <c r="ET1405" s="1"/>
      <c r="EU1405" s="1"/>
      <c r="EV1405" s="1"/>
    </row>
    <row r="1406" spans="2:152" x14ac:dyDescent="0.4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41"/>
      <c r="V1406" s="41"/>
      <c r="W1406" s="41"/>
      <c r="X1406" s="41"/>
      <c r="Y1406" s="41"/>
      <c r="Z1406" s="41"/>
      <c r="AA1406" s="41"/>
      <c r="AB1406" s="41"/>
      <c r="AC1406" s="41"/>
      <c r="AD1406" s="41"/>
      <c r="AE1406" s="41"/>
      <c r="AF1406" s="41"/>
      <c r="AG1406" s="41"/>
      <c r="AH1406" s="41"/>
      <c r="AI1406" s="41"/>
      <c r="AJ1406" s="41"/>
      <c r="AK1406" s="41"/>
      <c r="AL1406" s="41"/>
      <c r="AM1406" s="41"/>
      <c r="AN1406" s="41"/>
      <c r="AO1406" s="41"/>
      <c r="AP1406" s="41"/>
      <c r="AQ1406" s="41"/>
      <c r="AR1406" s="41"/>
      <c r="AS1406" s="41"/>
      <c r="AT1406" s="41"/>
      <c r="AU1406" s="41"/>
      <c r="AV1406" s="41"/>
      <c r="AW1406" s="41"/>
      <c r="AX1406" s="41"/>
      <c r="AY1406" s="41"/>
      <c r="AZ1406" s="41"/>
      <c r="BA1406" s="39"/>
      <c r="BB1406" s="87" t="s">
        <v>1463</v>
      </c>
      <c r="BC1406" s="96">
        <v>150</v>
      </c>
      <c r="BD1406" s="96">
        <v>300</v>
      </c>
      <c r="BE1406" s="96"/>
      <c r="BF1406" s="96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  <c r="BY1406" s="1"/>
      <c r="BZ1406" s="41"/>
      <c r="CA1406" s="41"/>
      <c r="CB1406" s="41"/>
      <c r="CC1406" s="41"/>
      <c r="CD1406" s="41"/>
      <c r="CE1406" s="41"/>
      <c r="CF1406" s="41"/>
      <c r="CG1406" s="41"/>
      <c r="CH1406" s="41"/>
      <c r="CI1406" s="41"/>
      <c r="CJ1406" s="41"/>
      <c r="CK1406" s="41"/>
      <c r="CL1406" s="41"/>
      <c r="CM1406" s="41"/>
      <c r="CN1406" s="41"/>
      <c r="CO1406" s="41"/>
      <c r="CP1406" s="41"/>
      <c r="CQ1406" s="41"/>
      <c r="CR1406" s="41"/>
      <c r="CS1406" s="41"/>
      <c r="CT1406" s="41"/>
      <c r="CU1406" s="41"/>
      <c r="CV1406" s="41"/>
      <c r="CW1406" s="41"/>
      <c r="CX1406" s="41"/>
      <c r="CY1406" s="41"/>
      <c r="CZ1406" s="41"/>
      <c r="DA1406" s="41"/>
      <c r="DB1406" s="41"/>
      <c r="DC1406" s="41"/>
      <c r="DD1406" s="41"/>
      <c r="DE1406" s="41"/>
      <c r="DF1406" s="41"/>
      <c r="DG1406" s="41"/>
      <c r="DH1406" s="39"/>
      <c r="DI1406" s="87" t="s">
        <v>1463</v>
      </c>
      <c r="DJ1406" s="96">
        <v>150</v>
      </c>
      <c r="DK1406" s="96">
        <v>300</v>
      </c>
      <c r="DL1406" s="1"/>
      <c r="DM1406" s="1"/>
      <c r="DN1406" s="1"/>
      <c r="DO1406" s="1"/>
      <c r="DP1406" s="1"/>
      <c r="DQ1406" s="1"/>
      <c r="DR1406" s="1"/>
      <c r="DS1406" s="1"/>
      <c r="DT1406" s="1"/>
      <c r="DU1406" s="1"/>
      <c r="DV1406" s="1"/>
      <c r="DW1406" s="1"/>
      <c r="DX1406" s="1"/>
      <c r="DY1406" s="1"/>
      <c r="DZ1406" s="1"/>
      <c r="EA1406" s="1"/>
      <c r="EB1406" s="1"/>
      <c r="EC1406" s="1"/>
      <c r="ED1406" s="1"/>
      <c r="EE1406" s="1"/>
      <c r="EF1406" s="1"/>
      <c r="EG1406" s="1"/>
      <c r="EH1406" s="1"/>
      <c r="EI1406" s="1"/>
      <c r="EJ1406" s="1"/>
      <c r="EK1406" s="1"/>
      <c r="EL1406" s="1"/>
      <c r="EM1406" s="1"/>
      <c r="EN1406" s="1"/>
      <c r="EO1406" s="1"/>
      <c r="EP1406" s="1"/>
      <c r="EQ1406" s="1"/>
      <c r="ER1406" s="1"/>
      <c r="ES1406" s="1"/>
      <c r="ET1406" s="1"/>
      <c r="EU1406" s="1"/>
      <c r="EV1406" s="1"/>
    </row>
    <row r="1407" spans="2:152" x14ac:dyDescent="0.4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41"/>
      <c r="V1407" s="41"/>
      <c r="W1407" s="41"/>
      <c r="X1407" s="41"/>
      <c r="Y1407" s="41"/>
      <c r="Z1407" s="41"/>
      <c r="AA1407" s="41"/>
      <c r="AB1407" s="41"/>
      <c r="AC1407" s="41"/>
      <c r="AD1407" s="41"/>
      <c r="AE1407" s="41"/>
      <c r="AF1407" s="41"/>
      <c r="AG1407" s="41"/>
      <c r="AH1407" s="41"/>
      <c r="AI1407" s="41"/>
      <c r="AJ1407" s="41"/>
      <c r="AK1407" s="41"/>
      <c r="AL1407" s="41"/>
      <c r="AM1407" s="41"/>
      <c r="AN1407" s="41"/>
      <c r="AO1407" s="41"/>
      <c r="AP1407" s="41"/>
      <c r="AQ1407" s="41"/>
      <c r="AR1407" s="41"/>
      <c r="AS1407" s="41"/>
      <c r="AT1407" s="41"/>
      <c r="AU1407" s="41"/>
      <c r="AV1407" s="41"/>
      <c r="AW1407" s="41"/>
      <c r="AX1407" s="41"/>
      <c r="AY1407" s="41"/>
      <c r="AZ1407" s="41"/>
      <c r="BA1407" s="39"/>
      <c r="BB1407" s="87" t="s">
        <v>1464</v>
      </c>
      <c r="BC1407" s="96">
        <v>200</v>
      </c>
      <c r="BD1407" s="96">
        <v>400</v>
      </c>
      <c r="BE1407" s="96"/>
      <c r="BF1407" s="96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  <c r="BX1407" s="1"/>
      <c r="BY1407" s="1"/>
      <c r="BZ1407" s="41"/>
      <c r="CA1407" s="41"/>
      <c r="CB1407" s="41"/>
      <c r="CC1407" s="41"/>
      <c r="CD1407" s="41"/>
      <c r="CE1407" s="41"/>
      <c r="CF1407" s="41"/>
      <c r="CG1407" s="41"/>
      <c r="CH1407" s="41"/>
      <c r="CI1407" s="41"/>
      <c r="CJ1407" s="41"/>
      <c r="CK1407" s="41"/>
      <c r="CL1407" s="41"/>
      <c r="CM1407" s="41"/>
      <c r="CN1407" s="41"/>
      <c r="CO1407" s="41"/>
      <c r="CP1407" s="41"/>
      <c r="CQ1407" s="41"/>
      <c r="CR1407" s="41"/>
      <c r="CS1407" s="41"/>
      <c r="CT1407" s="41"/>
      <c r="CU1407" s="41"/>
      <c r="CV1407" s="41"/>
      <c r="CW1407" s="41"/>
      <c r="CX1407" s="41"/>
      <c r="CY1407" s="41"/>
      <c r="CZ1407" s="41"/>
      <c r="DA1407" s="41"/>
      <c r="DB1407" s="41"/>
      <c r="DC1407" s="41"/>
      <c r="DD1407" s="41"/>
      <c r="DE1407" s="41"/>
      <c r="DF1407" s="41"/>
      <c r="DG1407" s="41"/>
      <c r="DH1407" s="39"/>
      <c r="DI1407" s="87" t="s">
        <v>1464</v>
      </c>
      <c r="DJ1407" s="96">
        <v>200</v>
      </c>
      <c r="DK1407" s="96">
        <v>400</v>
      </c>
      <c r="DL1407" s="1"/>
      <c r="DM1407" s="1"/>
      <c r="DN1407" s="1"/>
      <c r="DO1407" s="1"/>
      <c r="DP1407" s="1"/>
      <c r="DQ1407" s="1"/>
      <c r="DR1407" s="1"/>
      <c r="DS1407" s="1"/>
      <c r="DT1407" s="1"/>
      <c r="DU1407" s="1"/>
      <c r="DV1407" s="1"/>
      <c r="DW1407" s="1"/>
      <c r="DX1407" s="1"/>
      <c r="DY1407" s="1"/>
      <c r="DZ1407" s="1"/>
      <c r="EA1407" s="1"/>
      <c r="EB1407" s="1"/>
      <c r="EC1407" s="1"/>
      <c r="ED1407" s="1"/>
      <c r="EE1407" s="1"/>
      <c r="EF1407" s="1"/>
      <c r="EG1407" s="1"/>
      <c r="EH1407" s="1"/>
      <c r="EI1407" s="1"/>
      <c r="EJ1407" s="1"/>
      <c r="EK1407" s="1"/>
      <c r="EL1407" s="1"/>
      <c r="EM1407" s="1"/>
      <c r="EN1407" s="1"/>
      <c r="EO1407" s="1"/>
      <c r="EP1407" s="1"/>
      <c r="EQ1407" s="1"/>
      <c r="ER1407" s="1"/>
      <c r="ES1407" s="1"/>
      <c r="ET1407" s="1"/>
      <c r="EU1407" s="1"/>
      <c r="EV1407" s="1"/>
    </row>
    <row r="1408" spans="2:152" x14ac:dyDescent="0.4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41"/>
      <c r="V1408" s="41"/>
      <c r="W1408" s="41"/>
      <c r="X1408" s="41"/>
      <c r="Y1408" s="41"/>
      <c r="Z1408" s="41"/>
      <c r="AA1408" s="41"/>
      <c r="AB1408" s="41"/>
      <c r="AC1408" s="41"/>
      <c r="AD1408" s="41"/>
      <c r="AE1408" s="41"/>
      <c r="AF1408" s="41"/>
      <c r="AG1408" s="41"/>
      <c r="AH1408" s="41"/>
      <c r="AI1408" s="41"/>
      <c r="AJ1408" s="41"/>
      <c r="AK1408" s="41"/>
      <c r="AL1408" s="41"/>
      <c r="AM1408" s="41"/>
      <c r="AN1408" s="41"/>
      <c r="AO1408" s="41"/>
      <c r="AP1408" s="41"/>
      <c r="AQ1408" s="41"/>
      <c r="AR1408" s="41"/>
      <c r="AS1408" s="41"/>
      <c r="AT1408" s="41"/>
      <c r="AU1408" s="41"/>
      <c r="AV1408" s="41"/>
      <c r="AW1408" s="41"/>
      <c r="AX1408" s="41"/>
      <c r="AY1408" s="41"/>
      <c r="AZ1408" s="41"/>
      <c r="BA1408" s="39"/>
      <c r="BB1408" s="87" t="s">
        <v>1465</v>
      </c>
      <c r="BC1408" s="96">
        <v>250</v>
      </c>
      <c r="BD1408" s="96">
        <v>500</v>
      </c>
      <c r="BE1408" s="96"/>
      <c r="BF1408" s="96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  <c r="BY1408" s="1"/>
      <c r="BZ1408" s="41"/>
      <c r="CA1408" s="41"/>
      <c r="CB1408" s="41"/>
      <c r="CC1408" s="41"/>
      <c r="CD1408" s="41"/>
      <c r="CE1408" s="41"/>
      <c r="CF1408" s="41"/>
      <c r="CG1408" s="41"/>
      <c r="CH1408" s="41"/>
      <c r="CI1408" s="41"/>
      <c r="CJ1408" s="41"/>
      <c r="CK1408" s="41"/>
      <c r="CL1408" s="41"/>
      <c r="CM1408" s="41"/>
      <c r="CN1408" s="41"/>
      <c r="CO1408" s="41"/>
      <c r="CP1408" s="41"/>
      <c r="CQ1408" s="41"/>
      <c r="CR1408" s="41"/>
      <c r="CS1408" s="41"/>
      <c r="CT1408" s="41"/>
      <c r="CU1408" s="41"/>
      <c r="CV1408" s="41"/>
      <c r="CW1408" s="41"/>
      <c r="CX1408" s="41"/>
      <c r="CY1408" s="41"/>
      <c r="CZ1408" s="41"/>
      <c r="DA1408" s="41"/>
      <c r="DB1408" s="41"/>
      <c r="DC1408" s="41"/>
      <c r="DD1408" s="41"/>
      <c r="DE1408" s="41"/>
      <c r="DF1408" s="41"/>
      <c r="DG1408" s="41"/>
      <c r="DH1408" s="39"/>
      <c r="DI1408" s="87" t="s">
        <v>1465</v>
      </c>
      <c r="DJ1408" s="96">
        <v>250</v>
      </c>
      <c r="DK1408" s="96">
        <v>500</v>
      </c>
      <c r="DL1408" s="1"/>
      <c r="DM1408" s="1"/>
      <c r="DN1408" s="1"/>
      <c r="DO1408" s="1"/>
      <c r="DP1408" s="1"/>
      <c r="DQ1408" s="1"/>
      <c r="DR1408" s="1"/>
      <c r="DS1408" s="1"/>
      <c r="DT1408" s="1"/>
      <c r="DU1408" s="1"/>
      <c r="DV1408" s="1"/>
      <c r="DW1408" s="1"/>
      <c r="DX1408" s="1"/>
      <c r="DY1408" s="1"/>
      <c r="DZ1408" s="1"/>
      <c r="EA1408" s="1"/>
      <c r="EB1408" s="1"/>
      <c r="EC1408" s="1"/>
      <c r="ED1408" s="1"/>
      <c r="EE1408" s="1"/>
      <c r="EF1408" s="1"/>
      <c r="EG1408" s="1"/>
      <c r="EH1408" s="1"/>
      <c r="EI1408" s="1"/>
      <c r="EJ1408" s="1"/>
      <c r="EK1408" s="1"/>
      <c r="EL1408" s="1"/>
      <c r="EM1408" s="1"/>
      <c r="EN1408" s="1"/>
      <c r="EO1408" s="1"/>
      <c r="EP1408" s="1"/>
      <c r="EQ1408" s="1"/>
      <c r="ER1408" s="1"/>
      <c r="ES1408" s="1"/>
      <c r="ET1408" s="1"/>
      <c r="EU1408" s="1"/>
      <c r="EV1408" s="1"/>
    </row>
    <row r="1409" spans="2:152" x14ac:dyDescent="0.4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41"/>
      <c r="V1409" s="41"/>
      <c r="W1409" s="41"/>
      <c r="X1409" s="41"/>
      <c r="Y1409" s="41"/>
      <c r="Z1409" s="41"/>
      <c r="AA1409" s="41"/>
      <c r="AB1409" s="41"/>
      <c r="AC1409" s="41"/>
      <c r="AD1409" s="41"/>
      <c r="AE1409" s="41"/>
      <c r="AF1409" s="41"/>
      <c r="AG1409" s="41"/>
      <c r="AH1409" s="41"/>
      <c r="AI1409" s="41"/>
      <c r="AJ1409" s="41"/>
      <c r="AK1409" s="41"/>
      <c r="AL1409" s="41"/>
      <c r="AM1409" s="41"/>
      <c r="AN1409" s="41"/>
      <c r="AO1409" s="41"/>
      <c r="AP1409" s="41"/>
      <c r="AQ1409" s="41"/>
      <c r="AR1409" s="41"/>
      <c r="AS1409" s="41"/>
      <c r="AT1409" s="41"/>
      <c r="AU1409" s="41"/>
      <c r="AV1409" s="41"/>
      <c r="AW1409" s="41"/>
      <c r="AX1409" s="41"/>
      <c r="AY1409" s="41"/>
      <c r="AZ1409" s="41"/>
      <c r="BA1409" s="39"/>
      <c r="BB1409" s="87" t="s">
        <v>1466</v>
      </c>
      <c r="BC1409" s="96">
        <v>300</v>
      </c>
      <c r="BD1409" s="96">
        <v>600</v>
      </c>
      <c r="BE1409" s="96"/>
      <c r="BF1409" s="96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  <c r="BX1409" s="1"/>
      <c r="BY1409" s="1"/>
      <c r="BZ1409" s="41"/>
      <c r="CA1409" s="41"/>
      <c r="CB1409" s="41"/>
      <c r="CC1409" s="41"/>
      <c r="CD1409" s="41"/>
      <c r="CE1409" s="41"/>
      <c r="CF1409" s="41"/>
      <c r="CG1409" s="41"/>
      <c r="CH1409" s="41"/>
      <c r="CI1409" s="41"/>
      <c r="CJ1409" s="41"/>
      <c r="CK1409" s="41"/>
      <c r="CL1409" s="41"/>
      <c r="CM1409" s="41"/>
      <c r="CN1409" s="41"/>
      <c r="CO1409" s="41"/>
      <c r="CP1409" s="41"/>
      <c r="CQ1409" s="41"/>
      <c r="CR1409" s="41"/>
      <c r="CS1409" s="41"/>
      <c r="CT1409" s="41"/>
      <c r="CU1409" s="41"/>
      <c r="CV1409" s="41"/>
      <c r="CW1409" s="41"/>
      <c r="CX1409" s="41"/>
      <c r="CY1409" s="41"/>
      <c r="CZ1409" s="41"/>
      <c r="DA1409" s="41"/>
      <c r="DB1409" s="41"/>
      <c r="DC1409" s="41"/>
      <c r="DD1409" s="41"/>
      <c r="DE1409" s="41"/>
      <c r="DF1409" s="41"/>
      <c r="DG1409" s="41"/>
      <c r="DH1409" s="39"/>
      <c r="DI1409" s="87" t="s">
        <v>1466</v>
      </c>
      <c r="DJ1409" s="96">
        <v>300</v>
      </c>
      <c r="DK1409" s="96">
        <v>600</v>
      </c>
      <c r="DL1409" s="1"/>
      <c r="DM1409" s="1"/>
      <c r="DN1409" s="1"/>
      <c r="DO1409" s="1"/>
      <c r="DP1409" s="1"/>
      <c r="DQ1409" s="1"/>
      <c r="DR1409" s="1"/>
      <c r="DS1409" s="1"/>
      <c r="DT1409" s="1"/>
      <c r="DU1409" s="1"/>
      <c r="DV1409" s="1"/>
      <c r="DW1409" s="1"/>
      <c r="DX1409" s="1"/>
      <c r="DY1409" s="1"/>
      <c r="DZ1409" s="1"/>
      <c r="EA1409" s="1"/>
      <c r="EB1409" s="1"/>
      <c r="EC1409" s="1"/>
      <c r="ED1409" s="1"/>
      <c r="EE1409" s="1"/>
      <c r="EF1409" s="1"/>
      <c r="EG1409" s="1"/>
      <c r="EH1409" s="1"/>
      <c r="EI1409" s="1"/>
      <c r="EJ1409" s="1"/>
      <c r="EK1409" s="1"/>
      <c r="EL1409" s="1"/>
      <c r="EM1409" s="1"/>
      <c r="EN1409" s="1"/>
      <c r="EO1409" s="1"/>
      <c r="EP1409" s="1"/>
      <c r="EQ1409" s="1"/>
      <c r="ER1409" s="1"/>
      <c r="ES1409" s="1"/>
      <c r="ET1409" s="1"/>
      <c r="EU1409" s="1"/>
      <c r="EV1409" s="1"/>
    </row>
    <row r="1410" spans="2:152" x14ac:dyDescent="0.4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41"/>
      <c r="V1410" s="41"/>
      <c r="W1410" s="41"/>
      <c r="X1410" s="41"/>
      <c r="Y1410" s="41"/>
      <c r="Z1410" s="41"/>
      <c r="AA1410" s="41"/>
      <c r="AB1410" s="41"/>
      <c r="AC1410" s="41"/>
      <c r="AD1410" s="41"/>
      <c r="AE1410" s="41"/>
      <c r="AF1410" s="41"/>
      <c r="AG1410" s="41"/>
      <c r="AH1410" s="41"/>
      <c r="AI1410" s="41"/>
      <c r="AJ1410" s="41"/>
      <c r="AK1410" s="41"/>
      <c r="AL1410" s="41"/>
      <c r="AM1410" s="41"/>
      <c r="AN1410" s="41"/>
      <c r="AO1410" s="41"/>
      <c r="AP1410" s="41"/>
      <c r="AQ1410" s="41"/>
      <c r="AR1410" s="41"/>
      <c r="AS1410" s="41"/>
      <c r="AT1410" s="41"/>
      <c r="AU1410" s="41"/>
      <c r="AV1410" s="41"/>
      <c r="AW1410" s="41"/>
      <c r="AX1410" s="41"/>
      <c r="AY1410" s="41"/>
      <c r="AZ1410" s="41"/>
      <c r="BA1410" s="39"/>
      <c r="BB1410" s="87" t="s">
        <v>1467</v>
      </c>
      <c r="BC1410" s="96">
        <v>350</v>
      </c>
      <c r="BD1410" s="96">
        <v>700</v>
      </c>
      <c r="BE1410" s="96"/>
      <c r="BF1410" s="96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  <c r="BY1410" s="1"/>
      <c r="BZ1410" s="41"/>
      <c r="CA1410" s="41"/>
      <c r="CB1410" s="41"/>
      <c r="CC1410" s="41"/>
      <c r="CD1410" s="41"/>
      <c r="CE1410" s="41"/>
      <c r="CF1410" s="41"/>
      <c r="CG1410" s="41"/>
      <c r="CH1410" s="41"/>
      <c r="CI1410" s="41"/>
      <c r="CJ1410" s="41"/>
      <c r="CK1410" s="41"/>
      <c r="CL1410" s="41"/>
      <c r="CM1410" s="41"/>
      <c r="CN1410" s="41"/>
      <c r="CO1410" s="41"/>
      <c r="CP1410" s="41"/>
      <c r="CQ1410" s="41"/>
      <c r="CR1410" s="41"/>
      <c r="CS1410" s="41"/>
      <c r="CT1410" s="41"/>
      <c r="CU1410" s="41"/>
      <c r="CV1410" s="41"/>
      <c r="CW1410" s="41"/>
      <c r="CX1410" s="41"/>
      <c r="CY1410" s="41"/>
      <c r="CZ1410" s="41"/>
      <c r="DA1410" s="41"/>
      <c r="DB1410" s="41"/>
      <c r="DC1410" s="41"/>
      <c r="DD1410" s="41"/>
      <c r="DE1410" s="41"/>
      <c r="DF1410" s="41"/>
      <c r="DG1410" s="41"/>
      <c r="DH1410" s="39"/>
      <c r="DI1410" s="87" t="s">
        <v>1467</v>
      </c>
      <c r="DJ1410" s="96">
        <v>350</v>
      </c>
      <c r="DK1410" s="96">
        <v>700</v>
      </c>
      <c r="DL1410" s="1"/>
      <c r="DM1410" s="1"/>
      <c r="DN1410" s="1"/>
      <c r="DO1410" s="1"/>
      <c r="DP1410" s="1"/>
      <c r="DQ1410" s="1"/>
      <c r="DR1410" s="1"/>
      <c r="DS1410" s="1"/>
      <c r="DT1410" s="1"/>
      <c r="DU1410" s="1"/>
      <c r="DV1410" s="1"/>
      <c r="DW1410" s="1"/>
      <c r="DX1410" s="1"/>
      <c r="DY1410" s="1"/>
      <c r="DZ1410" s="1"/>
      <c r="EA1410" s="1"/>
      <c r="EB1410" s="1"/>
      <c r="EC1410" s="1"/>
      <c r="ED1410" s="1"/>
      <c r="EE1410" s="1"/>
      <c r="EF1410" s="1"/>
      <c r="EG1410" s="1"/>
      <c r="EH1410" s="1"/>
      <c r="EI1410" s="1"/>
      <c r="EJ1410" s="1"/>
      <c r="EK1410" s="1"/>
      <c r="EL1410" s="1"/>
      <c r="EM1410" s="1"/>
      <c r="EN1410" s="1"/>
      <c r="EO1410" s="1"/>
      <c r="EP1410" s="1"/>
      <c r="EQ1410" s="1"/>
      <c r="ER1410" s="1"/>
      <c r="ES1410" s="1"/>
      <c r="ET1410" s="1"/>
      <c r="EU1410" s="1"/>
      <c r="EV1410" s="1"/>
    </row>
    <row r="1411" spans="2:152" x14ac:dyDescent="0.4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41"/>
      <c r="V1411" s="41"/>
      <c r="W1411" s="41"/>
      <c r="X1411" s="41"/>
      <c r="Y1411" s="41"/>
      <c r="Z1411" s="41"/>
      <c r="AA1411" s="41"/>
      <c r="AB1411" s="41"/>
      <c r="AC1411" s="41"/>
      <c r="AD1411" s="41"/>
      <c r="AE1411" s="41"/>
      <c r="AF1411" s="41"/>
      <c r="AG1411" s="41"/>
      <c r="AH1411" s="41"/>
      <c r="AI1411" s="41"/>
      <c r="AJ1411" s="41"/>
      <c r="AK1411" s="41"/>
      <c r="AL1411" s="41"/>
      <c r="AM1411" s="41"/>
      <c r="AN1411" s="41"/>
      <c r="AO1411" s="41"/>
      <c r="AP1411" s="41"/>
      <c r="AQ1411" s="41"/>
      <c r="AR1411" s="41"/>
      <c r="AS1411" s="41"/>
      <c r="AT1411" s="41"/>
      <c r="AU1411" s="41"/>
      <c r="AV1411" s="41"/>
      <c r="AW1411" s="41"/>
      <c r="AX1411" s="41"/>
      <c r="AY1411" s="41"/>
      <c r="AZ1411" s="41"/>
      <c r="BA1411" s="39"/>
      <c r="BB1411" s="87" t="s">
        <v>1468</v>
      </c>
      <c r="BC1411" s="96">
        <v>400</v>
      </c>
      <c r="BD1411" s="96">
        <v>800</v>
      </c>
      <c r="BE1411" s="96"/>
      <c r="BF1411" s="96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  <c r="BX1411" s="1"/>
      <c r="BY1411" s="1"/>
      <c r="BZ1411" s="41"/>
      <c r="CA1411" s="41"/>
      <c r="CB1411" s="41"/>
      <c r="CC1411" s="41"/>
      <c r="CD1411" s="41"/>
      <c r="CE1411" s="41"/>
      <c r="CF1411" s="41"/>
      <c r="CG1411" s="41"/>
      <c r="CH1411" s="41"/>
      <c r="CI1411" s="41"/>
      <c r="CJ1411" s="41"/>
      <c r="CK1411" s="41"/>
      <c r="CL1411" s="41"/>
      <c r="CM1411" s="41"/>
      <c r="CN1411" s="41"/>
      <c r="CO1411" s="41"/>
      <c r="CP1411" s="41"/>
      <c r="CQ1411" s="41"/>
      <c r="CR1411" s="41"/>
      <c r="CS1411" s="41"/>
      <c r="CT1411" s="41"/>
      <c r="CU1411" s="41"/>
      <c r="CV1411" s="41"/>
      <c r="CW1411" s="41"/>
      <c r="CX1411" s="41"/>
      <c r="CY1411" s="41"/>
      <c r="CZ1411" s="41"/>
      <c r="DA1411" s="41"/>
      <c r="DB1411" s="41"/>
      <c r="DC1411" s="41"/>
      <c r="DD1411" s="41"/>
      <c r="DE1411" s="41"/>
      <c r="DF1411" s="41"/>
      <c r="DG1411" s="41"/>
      <c r="DH1411" s="39"/>
      <c r="DI1411" s="87" t="s">
        <v>1468</v>
      </c>
      <c r="DJ1411" s="96">
        <v>400</v>
      </c>
      <c r="DK1411" s="96">
        <v>800</v>
      </c>
      <c r="DL1411" s="1"/>
      <c r="DM1411" s="1"/>
      <c r="DN1411" s="1"/>
      <c r="DO1411" s="1"/>
      <c r="DP1411" s="1"/>
      <c r="DQ1411" s="1"/>
      <c r="DR1411" s="1"/>
      <c r="DS1411" s="1"/>
      <c r="DT1411" s="1"/>
      <c r="DU1411" s="1"/>
      <c r="DV1411" s="1"/>
      <c r="DW1411" s="1"/>
      <c r="DX1411" s="1"/>
      <c r="DY1411" s="1"/>
      <c r="DZ1411" s="1"/>
      <c r="EA1411" s="1"/>
      <c r="EB1411" s="1"/>
      <c r="EC1411" s="1"/>
      <c r="ED1411" s="1"/>
      <c r="EE1411" s="1"/>
      <c r="EF1411" s="1"/>
      <c r="EG1411" s="1"/>
      <c r="EH1411" s="1"/>
      <c r="EI1411" s="1"/>
      <c r="EJ1411" s="1"/>
      <c r="EK1411" s="1"/>
      <c r="EL1411" s="1"/>
      <c r="EM1411" s="1"/>
      <c r="EN1411" s="1"/>
      <c r="EO1411" s="1"/>
      <c r="EP1411" s="1"/>
      <c r="EQ1411" s="1"/>
      <c r="ER1411" s="1"/>
      <c r="ES1411" s="1"/>
      <c r="ET1411" s="1"/>
      <c r="EU1411" s="1"/>
      <c r="EV1411" s="1"/>
    </row>
    <row r="1412" spans="2:152" x14ac:dyDescent="0.4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41"/>
      <c r="V1412" s="41"/>
      <c r="W1412" s="41"/>
      <c r="X1412" s="41"/>
      <c r="Y1412" s="41"/>
      <c r="Z1412" s="41"/>
      <c r="AA1412" s="41"/>
      <c r="AB1412" s="41"/>
      <c r="AC1412" s="41"/>
      <c r="AD1412" s="41"/>
      <c r="AE1412" s="41"/>
      <c r="AF1412" s="41"/>
      <c r="AG1412" s="41"/>
      <c r="AH1412" s="41"/>
      <c r="AI1412" s="41"/>
      <c r="AJ1412" s="41"/>
      <c r="AK1412" s="41"/>
      <c r="AL1412" s="41"/>
      <c r="AM1412" s="41"/>
      <c r="AN1412" s="41"/>
      <c r="AO1412" s="41"/>
      <c r="AP1412" s="41"/>
      <c r="AQ1412" s="41"/>
      <c r="AR1412" s="41"/>
      <c r="AS1412" s="41"/>
      <c r="AT1412" s="41"/>
      <c r="AU1412" s="41"/>
      <c r="AV1412" s="41"/>
      <c r="AW1412" s="41"/>
      <c r="AX1412" s="41"/>
      <c r="AY1412" s="41"/>
      <c r="AZ1412" s="41"/>
      <c r="BA1412" s="39"/>
      <c r="BB1412" s="87" t="s">
        <v>1469</v>
      </c>
      <c r="BC1412" s="96">
        <v>450</v>
      </c>
      <c r="BD1412" s="96">
        <v>900</v>
      </c>
      <c r="BE1412" s="96"/>
      <c r="BF1412" s="96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  <c r="BX1412" s="1"/>
      <c r="BY1412" s="1"/>
      <c r="BZ1412" s="41"/>
      <c r="CA1412" s="41"/>
      <c r="CB1412" s="41"/>
      <c r="CC1412" s="41"/>
      <c r="CD1412" s="41"/>
      <c r="CE1412" s="41"/>
      <c r="CF1412" s="41"/>
      <c r="CG1412" s="41"/>
      <c r="CH1412" s="41"/>
      <c r="CI1412" s="41"/>
      <c r="CJ1412" s="41"/>
      <c r="CK1412" s="41"/>
      <c r="CL1412" s="41"/>
      <c r="CM1412" s="41"/>
      <c r="CN1412" s="41"/>
      <c r="CO1412" s="41"/>
      <c r="CP1412" s="41"/>
      <c r="CQ1412" s="41"/>
      <c r="CR1412" s="41"/>
      <c r="CS1412" s="41"/>
      <c r="CT1412" s="41"/>
      <c r="CU1412" s="41"/>
      <c r="CV1412" s="41"/>
      <c r="CW1412" s="41"/>
      <c r="CX1412" s="41"/>
      <c r="CY1412" s="41"/>
      <c r="CZ1412" s="41"/>
      <c r="DA1412" s="41"/>
      <c r="DB1412" s="41"/>
      <c r="DC1412" s="41"/>
      <c r="DD1412" s="41"/>
      <c r="DE1412" s="41"/>
      <c r="DF1412" s="41"/>
      <c r="DG1412" s="41"/>
      <c r="DH1412" s="39"/>
      <c r="DI1412" s="87" t="s">
        <v>1469</v>
      </c>
      <c r="DJ1412" s="96">
        <v>450</v>
      </c>
      <c r="DK1412" s="96">
        <v>900</v>
      </c>
      <c r="DL1412" s="1"/>
      <c r="DM1412" s="1"/>
      <c r="DN1412" s="1"/>
      <c r="DO1412" s="1"/>
      <c r="DP1412" s="1"/>
      <c r="DQ1412" s="1"/>
      <c r="DR1412" s="1"/>
      <c r="DS1412" s="1"/>
      <c r="DT1412" s="1"/>
      <c r="DU1412" s="1"/>
      <c r="DV1412" s="1"/>
      <c r="DW1412" s="1"/>
      <c r="DX1412" s="1"/>
      <c r="DY1412" s="1"/>
      <c r="DZ1412" s="1"/>
      <c r="EA1412" s="1"/>
      <c r="EB1412" s="1"/>
      <c r="EC1412" s="1"/>
      <c r="ED1412" s="1"/>
      <c r="EE1412" s="1"/>
      <c r="EF1412" s="1"/>
      <c r="EG1412" s="1"/>
      <c r="EH1412" s="1"/>
      <c r="EI1412" s="1"/>
      <c r="EJ1412" s="1"/>
      <c r="EK1412" s="1"/>
      <c r="EL1412" s="1"/>
      <c r="EM1412" s="1"/>
      <c r="EN1412" s="1"/>
      <c r="EO1412" s="1"/>
      <c r="EP1412" s="1"/>
      <c r="EQ1412" s="1"/>
      <c r="ER1412" s="1"/>
      <c r="ES1412" s="1"/>
      <c r="ET1412" s="1"/>
      <c r="EU1412" s="1"/>
      <c r="EV1412" s="1"/>
    </row>
    <row r="1413" spans="2:152" x14ac:dyDescent="0.4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41"/>
      <c r="V1413" s="41"/>
      <c r="W1413" s="41"/>
      <c r="X1413" s="41"/>
      <c r="Y1413" s="41"/>
      <c r="Z1413" s="41"/>
      <c r="AA1413" s="41"/>
      <c r="AB1413" s="41"/>
      <c r="AC1413" s="41"/>
      <c r="AD1413" s="41"/>
      <c r="AE1413" s="41"/>
      <c r="AF1413" s="41"/>
      <c r="AG1413" s="41"/>
      <c r="AH1413" s="41"/>
      <c r="AI1413" s="41"/>
      <c r="AJ1413" s="41"/>
      <c r="AK1413" s="41"/>
      <c r="AL1413" s="41"/>
      <c r="AM1413" s="41"/>
      <c r="AN1413" s="41"/>
      <c r="AO1413" s="41"/>
      <c r="AP1413" s="41"/>
      <c r="AQ1413" s="41"/>
      <c r="AR1413" s="41"/>
      <c r="AS1413" s="41"/>
      <c r="AT1413" s="41"/>
      <c r="AU1413" s="41"/>
      <c r="AV1413" s="41"/>
      <c r="AW1413" s="41"/>
      <c r="AX1413" s="41"/>
      <c r="AY1413" s="41"/>
      <c r="AZ1413" s="41"/>
      <c r="BA1413" s="39"/>
      <c r="BB1413" s="87" t="s">
        <v>1470</v>
      </c>
      <c r="BC1413" s="96">
        <v>1520</v>
      </c>
      <c r="BD1413" s="96">
        <v>2220</v>
      </c>
      <c r="BE1413" s="96"/>
      <c r="BF1413" s="96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  <c r="BX1413" s="1"/>
      <c r="BY1413" s="1"/>
      <c r="BZ1413" s="41"/>
      <c r="CA1413" s="41"/>
      <c r="CB1413" s="41"/>
      <c r="CC1413" s="41"/>
      <c r="CD1413" s="41"/>
      <c r="CE1413" s="41"/>
      <c r="CF1413" s="41"/>
      <c r="CG1413" s="41"/>
      <c r="CH1413" s="41"/>
      <c r="CI1413" s="41"/>
      <c r="CJ1413" s="41"/>
      <c r="CK1413" s="41"/>
      <c r="CL1413" s="41"/>
      <c r="CM1413" s="41"/>
      <c r="CN1413" s="41"/>
      <c r="CO1413" s="41"/>
      <c r="CP1413" s="41"/>
      <c r="CQ1413" s="41"/>
      <c r="CR1413" s="41"/>
      <c r="CS1413" s="41"/>
      <c r="CT1413" s="41"/>
      <c r="CU1413" s="41"/>
      <c r="CV1413" s="41"/>
      <c r="CW1413" s="41"/>
      <c r="CX1413" s="41"/>
      <c r="CY1413" s="41"/>
      <c r="CZ1413" s="41"/>
      <c r="DA1413" s="41"/>
      <c r="DB1413" s="41"/>
      <c r="DC1413" s="41"/>
      <c r="DD1413" s="41"/>
      <c r="DE1413" s="41"/>
      <c r="DF1413" s="41"/>
      <c r="DG1413" s="41"/>
      <c r="DH1413" s="39"/>
      <c r="DI1413" s="87" t="s">
        <v>1470</v>
      </c>
      <c r="DJ1413" s="96">
        <v>1520</v>
      </c>
      <c r="DK1413" s="96">
        <v>2220</v>
      </c>
      <c r="DL1413" s="1"/>
      <c r="DM1413" s="1"/>
      <c r="DN1413" s="1"/>
      <c r="DO1413" s="1"/>
      <c r="DP1413" s="1"/>
      <c r="DQ1413" s="1"/>
      <c r="DR1413" s="1"/>
      <c r="DS1413" s="1"/>
      <c r="DT1413" s="1"/>
      <c r="DU1413" s="1"/>
      <c r="DV1413" s="1"/>
      <c r="DW1413" s="1"/>
      <c r="DX1413" s="1"/>
      <c r="DY1413" s="1"/>
      <c r="DZ1413" s="1"/>
      <c r="EA1413" s="1"/>
      <c r="EB1413" s="1"/>
      <c r="EC1413" s="1"/>
      <c r="ED1413" s="1"/>
      <c r="EE1413" s="1"/>
      <c r="EF1413" s="1"/>
      <c r="EG1413" s="1"/>
      <c r="EH1413" s="1"/>
      <c r="EI1413" s="1"/>
      <c r="EJ1413" s="1"/>
      <c r="EK1413" s="1"/>
      <c r="EL1413" s="1"/>
      <c r="EM1413" s="1"/>
      <c r="EN1413" s="1"/>
      <c r="EO1413" s="1"/>
      <c r="EP1413" s="1"/>
      <c r="EQ1413" s="1"/>
      <c r="ER1413" s="1"/>
      <c r="ES1413" s="1"/>
      <c r="ET1413" s="1"/>
      <c r="EU1413" s="1"/>
      <c r="EV1413" s="1"/>
    </row>
    <row r="1414" spans="2:152" x14ac:dyDescent="0.4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41"/>
      <c r="V1414" s="41"/>
      <c r="W1414" s="41"/>
      <c r="X1414" s="41"/>
      <c r="Y1414" s="41"/>
      <c r="Z1414" s="41"/>
      <c r="AA1414" s="41"/>
      <c r="AB1414" s="41"/>
      <c r="AC1414" s="41"/>
      <c r="AD1414" s="41"/>
      <c r="AE1414" s="41"/>
      <c r="AF1414" s="41"/>
      <c r="AG1414" s="41"/>
      <c r="AH1414" s="41"/>
      <c r="AI1414" s="41"/>
      <c r="AJ1414" s="41"/>
      <c r="AK1414" s="41"/>
      <c r="AL1414" s="41"/>
      <c r="AM1414" s="41"/>
      <c r="AN1414" s="41"/>
      <c r="AO1414" s="41"/>
      <c r="AP1414" s="41"/>
      <c r="AQ1414" s="41"/>
      <c r="AR1414" s="41"/>
      <c r="AS1414" s="41"/>
      <c r="AT1414" s="41"/>
      <c r="AU1414" s="41"/>
      <c r="AV1414" s="41"/>
      <c r="AW1414" s="41"/>
      <c r="AX1414" s="41"/>
      <c r="AY1414" s="41"/>
      <c r="AZ1414" s="41"/>
      <c r="BA1414" s="39"/>
      <c r="BB1414" s="87" t="s">
        <v>1471</v>
      </c>
      <c r="BC1414" s="96">
        <v>100</v>
      </c>
      <c r="BD1414" s="96">
        <v>200</v>
      </c>
      <c r="BE1414" s="96"/>
      <c r="BF1414" s="96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  <c r="BY1414" s="1"/>
      <c r="BZ1414" s="41"/>
      <c r="CA1414" s="41"/>
      <c r="CB1414" s="41"/>
      <c r="CC1414" s="41"/>
      <c r="CD1414" s="41"/>
      <c r="CE1414" s="41"/>
      <c r="CF1414" s="41"/>
      <c r="CG1414" s="41"/>
      <c r="CH1414" s="41"/>
      <c r="CI1414" s="41"/>
      <c r="CJ1414" s="41"/>
      <c r="CK1414" s="41"/>
      <c r="CL1414" s="41"/>
      <c r="CM1414" s="41"/>
      <c r="CN1414" s="41"/>
      <c r="CO1414" s="41"/>
      <c r="CP1414" s="41"/>
      <c r="CQ1414" s="41"/>
      <c r="CR1414" s="41"/>
      <c r="CS1414" s="41"/>
      <c r="CT1414" s="41"/>
      <c r="CU1414" s="41"/>
      <c r="CV1414" s="41"/>
      <c r="CW1414" s="41"/>
      <c r="CX1414" s="41"/>
      <c r="CY1414" s="41"/>
      <c r="CZ1414" s="41"/>
      <c r="DA1414" s="41"/>
      <c r="DB1414" s="41"/>
      <c r="DC1414" s="41"/>
      <c r="DD1414" s="41"/>
      <c r="DE1414" s="41"/>
      <c r="DF1414" s="41"/>
      <c r="DG1414" s="41"/>
      <c r="DH1414" s="39"/>
      <c r="DI1414" s="87" t="s">
        <v>1471</v>
      </c>
      <c r="DJ1414" s="96">
        <v>100</v>
      </c>
      <c r="DK1414" s="96">
        <v>200</v>
      </c>
      <c r="DL1414" s="1"/>
      <c r="DM1414" s="1"/>
      <c r="DN1414" s="1"/>
      <c r="DO1414" s="1"/>
      <c r="DP1414" s="1"/>
      <c r="DQ1414" s="1"/>
      <c r="DR1414" s="1"/>
      <c r="DS1414" s="1"/>
      <c r="DT1414" s="1"/>
      <c r="DU1414" s="1"/>
      <c r="DV1414" s="1"/>
      <c r="DW1414" s="1"/>
      <c r="DX1414" s="1"/>
      <c r="DY1414" s="1"/>
      <c r="DZ1414" s="1"/>
      <c r="EA1414" s="1"/>
      <c r="EB1414" s="1"/>
      <c r="EC1414" s="1"/>
      <c r="ED1414" s="1"/>
      <c r="EE1414" s="1"/>
      <c r="EF1414" s="1"/>
      <c r="EG1414" s="1"/>
      <c r="EH1414" s="1"/>
      <c r="EI1414" s="1"/>
      <c r="EJ1414" s="1"/>
      <c r="EK1414" s="1"/>
      <c r="EL1414" s="1"/>
      <c r="EM1414" s="1"/>
      <c r="EN1414" s="1"/>
      <c r="EO1414" s="1"/>
      <c r="EP1414" s="1"/>
      <c r="EQ1414" s="1"/>
      <c r="ER1414" s="1"/>
      <c r="ES1414" s="1"/>
      <c r="ET1414" s="1"/>
      <c r="EU1414" s="1"/>
      <c r="EV1414" s="1"/>
    </row>
    <row r="1415" spans="2:152" x14ac:dyDescent="0.4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41"/>
      <c r="V1415" s="41"/>
      <c r="W1415" s="41"/>
      <c r="X1415" s="41"/>
      <c r="Y1415" s="41"/>
      <c r="Z1415" s="41"/>
      <c r="AA1415" s="41"/>
      <c r="AB1415" s="41"/>
      <c r="AC1415" s="41"/>
      <c r="AD1415" s="41"/>
      <c r="AE1415" s="41"/>
      <c r="AF1415" s="41"/>
      <c r="AG1415" s="41"/>
      <c r="AH1415" s="41"/>
      <c r="AI1415" s="41"/>
      <c r="AJ1415" s="41"/>
      <c r="AK1415" s="41"/>
      <c r="AL1415" s="41"/>
      <c r="AM1415" s="41"/>
      <c r="AN1415" s="41"/>
      <c r="AO1415" s="41"/>
      <c r="AP1415" s="41"/>
      <c r="AQ1415" s="41"/>
      <c r="AR1415" s="41"/>
      <c r="AS1415" s="41"/>
      <c r="AT1415" s="41"/>
      <c r="AU1415" s="41"/>
      <c r="AV1415" s="41"/>
      <c r="AW1415" s="41"/>
      <c r="AX1415" s="41"/>
      <c r="AY1415" s="41"/>
      <c r="AZ1415" s="41"/>
      <c r="BA1415" s="39"/>
      <c r="BB1415" s="87" t="s">
        <v>1472</v>
      </c>
      <c r="BC1415" s="96">
        <v>2600</v>
      </c>
      <c r="BD1415" s="96">
        <v>2900</v>
      </c>
      <c r="BE1415" s="96"/>
      <c r="BF1415" s="96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  <c r="BY1415" s="1"/>
      <c r="BZ1415" s="41"/>
      <c r="CA1415" s="41"/>
      <c r="CB1415" s="41"/>
      <c r="CC1415" s="41"/>
      <c r="CD1415" s="41"/>
      <c r="CE1415" s="41"/>
      <c r="CF1415" s="41"/>
      <c r="CG1415" s="41"/>
      <c r="CH1415" s="41"/>
      <c r="CI1415" s="41"/>
      <c r="CJ1415" s="41"/>
      <c r="CK1415" s="41"/>
      <c r="CL1415" s="41"/>
      <c r="CM1415" s="41"/>
      <c r="CN1415" s="41"/>
      <c r="CO1415" s="41"/>
      <c r="CP1415" s="41"/>
      <c r="CQ1415" s="41"/>
      <c r="CR1415" s="41"/>
      <c r="CS1415" s="41"/>
      <c r="CT1415" s="41"/>
      <c r="CU1415" s="41"/>
      <c r="CV1415" s="41"/>
      <c r="CW1415" s="41"/>
      <c r="CX1415" s="41"/>
      <c r="CY1415" s="41"/>
      <c r="CZ1415" s="41"/>
      <c r="DA1415" s="41"/>
      <c r="DB1415" s="41"/>
      <c r="DC1415" s="41"/>
      <c r="DD1415" s="41"/>
      <c r="DE1415" s="41"/>
      <c r="DF1415" s="41"/>
      <c r="DG1415" s="41"/>
      <c r="DH1415" s="39"/>
      <c r="DI1415" s="87" t="s">
        <v>1472</v>
      </c>
      <c r="DJ1415" s="96">
        <v>2600</v>
      </c>
      <c r="DK1415" s="96">
        <v>2900</v>
      </c>
      <c r="DL1415" s="1"/>
      <c r="DM1415" s="1"/>
      <c r="DN1415" s="1"/>
      <c r="DO1415" s="1"/>
      <c r="DP1415" s="1"/>
      <c r="DQ1415" s="1"/>
      <c r="DR1415" s="1"/>
      <c r="DS1415" s="1"/>
      <c r="DT1415" s="1"/>
      <c r="DU1415" s="1"/>
      <c r="DV1415" s="1"/>
      <c r="DW1415" s="1"/>
      <c r="DX1415" s="1"/>
      <c r="DY1415" s="1"/>
      <c r="DZ1415" s="1"/>
      <c r="EA1415" s="1"/>
      <c r="EB1415" s="1"/>
      <c r="EC1415" s="1"/>
      <c r="ED1415" s="1"/>
      <c r="EE1415" s="1"/>
      <c r="EF1415" s="1"/>
      <c r="EG1415" s="1"/>
      <c r="EH1415" s="1"/>
      <c r="EI1415" s="1"/>
      <c r="EJ1415" s="1"/>
      <c r="EK1415" s="1"/>
      <c r="EL1415" s="1"/>
      <c r="EM1415" s="1"/>
      <c r="EN1415" s="1"/>
      <c r="EO1415" s="1"/>
      <c r="EP1415" s="1"/>
      <c r="EQ1415" s="1"/>
      <c r="ER1415" s="1"/>
      <c r="ES1415" s="1"/>
      <c r="ET1415" s="1"/>
      <c r="EU1415" s="1"/>
      <c r="EV1415" s="1"/>
    </row>
    <row r="1416" spans="2:152" x14ac:dyDescent="0.4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41"/>
      <c r="V1416" s="41"/>
      <c r="W1416" s="41"/>
      <c r="X1416" s="41"/>
      <c r="Y1416" s="41"/>
      <c r="Z1416" s="41"/>
      <c r="AA1416" s="41"/>
      <c r="AB1416" s="41"/>
      <c r="AC1416" s="41"/>
      <c r="AD1416" s="41"/>
      <c r="AE1416" s="41"/>
      <c r="AF1416" s="41"/>
      <c r="AG1416" s="41"/>
      <c r="AH1416" s="41"/>
      <c r="AI1416" s="41"/>
      <c r="AJ1416" s="41"/>
      <c r="AK1416" s="41"/>
      <c r="AL1416" s="41"/>
      <c r="AM1416" s="41"/>
      <c r="AN1416" s="41"/>
      <c r="AO1416" s="41"/>
      <c r="AP1416" s="41"/>
      <c r="AQ1416" s="41"/>
      <c r="AR1416" s="41"/>
      <c r="AS1416" s="41"/>
      <c r="AT1416" s="41"/>
      <c r="AU1416" s="41"/>
      <c r="AV1416" s="41"/>
      <c r="AW1416" s="41"/>
      <c r="AX1416" s="41"/>
      <c r="AY1416" s="41"/>
      <c r="AZ1416" s="41"/>
      <c r="BA1416" s="39"/>
      <c r="BB1416" s="87" t="s">
        <v>1473</v>
      </c>
      <c r="BC1416" s="96">
        <v>2900</v>
      </c>
      <c r="BD1416" s="96">
        <v>3200</v>
      </c>
      <c r="BE1416" s="96"/>
      <c r="BF1416" s="96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  <c r="BY1416" s="1"/>
      <c r="BZ1416" s="41"/>
      <c r="CA1416" s="41"/>
      <c r="CB1416" s="41"/>
      <c r="CC1416" s="41"/>
      <c r="CD1416" s="41"/>
      <c r="CE1416" s="41"/>
      <c r="CF1416" s="41"/>
      <c r="CG1416" s="41"/>
      <c r="CH1416" s="41"/>
      <c r="CI1416" s="41"/>
      <c r="CJ1416" s="41"/>
      <c r="CK1416" s="41"/>
      <c r="CL1416" s="41"/>
      <c r="CM1416" s="41"/>
      <c r="CN1416" s="41"/>
      <c r="CO1416" s="41"/>
      <c r="CP1416" s="41"/>
      <c r="CQ1416" s="41"/>
      <c r="CR1416" s="41"/>
      <c r="CS1416" s="41"/>
      <c r="CT1416" s="41"/>
      <c r="CU1416" s="41"/>
      <c r="CV1416" s="41"/>
      <c r="CW1416" s="41"/>
      <c r="CX1416" s="41"/>
      <c r="CY1416" s="41"/>
      <c r="CZ1416" s="41"/>
      <c r="DA1416" s="41"/>
      <c r="DB1416" s="41"/>
      <c r="DC1416" s="41"/>
      <c r="DD1416" s="41"/>
      <c r="DE1416" s="41"/>
      <c r="DF1416" s="41"/>
      <c r="DG1416" s="41"/>
      <c r="DH1416" s="39"/>
      <c r="DI1416" s="87" t="s">
        <v>1473</v>
      </c>
      <c r="DJ1416" s="96">
        <v>2900</v>
      </c>
      <c r="DK1416" s="96">
        <v>3200</v>
      </c>
      <c r="DL1416" s="1"/>
      <c r="DM1416" s="1"/>
      <c r="DN1416" s="1"/>
      <c r="DO1416" s="1"/>
      <c r="DP1416" s="1"/>
      <c r="DQ1416" s="1"/>
      <c r="DR1416" s="1"/>
      <c r="DS1416" s="1"/>
      <c r="DT1416" s="1"/>
      <c r="DU1416" s="1"/>
      <c r="DV1416" s="1"/>
      <c r="DW1416" s="1"/>
      <c r="DX1416" s="1"/>
      <c r="DY1416" s="1"/>
      <c r="DZ1416" s="1"/>
      <c r="EA1416" s="1"/>
      <c r="EB1416" s="1"/>
      <c r="EC1416" s="1"/>
      <c r="ED1416" s="1"/>
      <c r="EE1416" s="1"/>
      <c r="EF1416" s="1"/>
      <c r="EG1416" s="1"/>
      <c r="EH1416" s="1"/>
      <c r="EI1416" s="1"/>
      <c r="EJ1416" s="1"/>
      <c r="EK1416" s="1"/>
      <c r="EL1416" s="1"/>
      <c r="EM1416" s="1"/>
      <c r="EN1416" s="1"/>
      <c r="EO1416" s="1"/>
      <c r="EP1416" s="1"/>
      <c r="EQ1416" s="1"/>
      <c r="ER1416" s="1"/>
      <c r="ES1416" s="1"/>
      <c r="ET1416" s="1"/>
      <c r="EU1416" s="1"/>
      <c r="EV1416" s="1"/>
    </row>
    <row r="1417" spans="2:152" x14ac:dyDescent="0.4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41"/>
      <c r="V1417" s="41"/>
      <c r="W1417" s="41"/>
      <c r="X1417" s="41"/>
      <c r="Y1417" s="41"/>
      <c r="Z1417" s="41"/>
      <c r="AA1417" s="41"/>
      <c r="AB1417" s="41"/>
      <c r="AC1417" s="41"/>
      <c r="AD1417" s="41"/>
      <c r="AE1417" s="41"/>
      <c r="AF1417" s="41"/>
      <c r="AG1417" s="41"/>
      <c r="AH1417" s="41"/>
      <c r="AI1417" s="41"/>
      <c r="AJ1417" s="41"/>
      <c r="AK1417" s="41"/>
      <c r="AL1417" s="41"/>
      <c r="AM1417" s="41"/>
      <c r="AN1417" s="41"/>
      <c r="AO1417" s="41"/>
      <c r="AP1417" s="41"/>
      <c r="AQ1417" s="41"/>
      <c r="AR1417" s="41"/>
      <c r="AS1417" s="41"/>
      <c r="AT1417" s="41"/>
      <c r="AU1417" s="41"/>
      <c r="AV1417" s="41"/>
      <c r="AW1417" s="41"/>
      <c r="AX1417" s="41"/>
      <c r="AY1417" s="41"/>
      <c r="AZ1417" s="41"/>
      <c r="BA1417" s="39"/>
      <c r="BB1417" s="87" t="s">
        <v>1474</v>
      </c>
      <c r="BC1417" s="96">
        <v>3200</v>
      </c>
      <c r="BD1417" s="96">
        <v>3500</v>
      </c>
      <c r="BE1417" s="96"/>
      <c r="BF1417" s="96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  <c r="BY1417" s="1"/>
      <c r="BZ1417" s="41"/>
      <c r="CA1417" s="41"/>
      <c r="CB1417" s="41"/>
      <c r="CC1417" s="41"/>
      <c r="CD1417" s="41"/>
      <c r="CE1417" s="41"/>
      <c r="CF1417" s="41"/>
      <c r="CG1417" s="41"/>
      <c r="CH1417" s="41"/>
      <c r="CI1417" s="41"/>
      <c r="CJ1417" s="41"/>
      <c r="CK1417" s="41"/>
      <c r="CL1417" s="41"/>
      <c r="CM1417" s="41"/>
      <c r="CN1417" s="41"/>
      <c r="CO1417" s="41"/>
      <c r="CP1417" s="41"/>
      <c r="CQ1417" s="41"/>
      <c r="CR1417" s="41"/>
      <c r="CS1417" s="41"/>
      <c r="CT1417" s="41"/>
      <c r="CU1417" s="41"/>
      <c r="CV1417" s="41"/>
      <c r="CW1417" s="41"/>
      <c r="CX1417" s="41"/>
      <c r="CY1417" s="41"/>
      <c r="CZ1417" s="41"/>
      <c r="DA1417" s="41"/>
      <c r="DB1417" s="41"/>
      <c r="DC1417" s="41"/>
      <c r="DD1417" s="41"/>
      <c r="DE1417" s="41"/>
      <c r="DF1417" s="41"/>
      <c r="DG1417" s="41"/>
      <c r="DH1417" s="39"/>
      <c r="DI1417" s="87" t="s">
        <v>1474</v>
      </c>
      <c r="DJ1417" s="96">
        <v>3200</v>
      </c>
      <c r="DK1417" s="96">
        <v>3500</v>
      </c>
      <c r="DL1417" s="1"/>
      <c r="DM1417" s="1"/>
      <c r="DN1417" s="1"/>
      <c r="DO1417" s="1"/>
      <c r="DP1417" s="1"/>
      <c r="DQ1417" s="1"/>
      <c r="DR1417" s="1"/>
      <c r="DS1417" s="1"/>
      <c r="DT1417" s="1"/>
      <c r="DU1417" s="1"/>
      <c r="DV1417" s="1"/>
      <c r="DW1417" s="1"/>
      <c r="DX1417" s="1"/>
      <c r="DY1417" s="1"/>
      <c r="DZ1417" s="1"/>
      <c r="EA1417" s="1"/>
      <c r="EB1417" s="1"/>
      <c r="EC1417" s="1"/>
      <c r="ED1417" s="1"/>
      <c r="EE1417" s="1"/>
      <c r="EF1417" s="1"/>
      <c r="EG1417" s="1"/>
      <c r="EH1417" s="1"/>
      <c r="EI1417" s="1"/>
      <c r="EJ1417" s="1"/>
      <c r="EK1417" s="1"/>
      <c r="EL1417" s="1"/>
      <c r="EM1417" s="1"/>
      <c r="EN1417" s="1"/>
      <c r="EO1417" s="1"/>
      <c r="EP1417" s="1"/>
      <c r="EQ1417" s="1"/>
      <c r="ER1417" s="1"/>
      <c r="ES1417" s="1"/>
      <c r="ET1417" s="1"/>
      <c r="EU1417" s="1"/>
      <c r="EV1417" s="1"/>
    </row>
    <row r="1418" spans="2:152" x14ac:dyDescent="0.4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41"/>
      <c r="V1418" s="41"/>
      <c r="W1418" s="41"/>
      <c r="X1418" s="41"/>
      <c r="Y1418" s="41"/>
      <c r="Z1418" s="41"/>
      <c r="AA1418" s="41"/>
      <c r="AB1418" s="41"/>
      <c r="AC1418" s="41"/>
      <c r="AD1418" s="41"/>
      <c r="AE1418" s="41"/>
      <c r="AF1418" s="41"/>
      <c r="AG1418" s="41"/>
      <c r="AH1418" s="41"/>
      <c r="AI1418" s="41"/>
      <c r="AJ1418" s="41"/>
      <c r="AK1418" s="41"/>
      <c r="AL1418" s="41"/>
      <c r="AM1418" s="41"/>
      <c r="AN1418" s="41"/>
      <c r="AO1418" s="41"/>
      <c r="AP1418" s="41"/>
      <c r="AQ1418" s="41"/>
      <c r="AR1418" s="41"/>
      <c r="AS1418" s="41"/>
      <c r="AT1418" s="41"/>
      <c r="AU1418" s="41"/>
      <c r="AV1418" s="41"/>
      <c r="AW1418" s="41"/>
      <c r="AX1418" s="41"/>
      <c r="AY1418" s="41"/>
      <c r="AZ1418" s="41"/>
      <c r="BA1418" s="39"/>
      <c r="BB1418" s="87" t="s">
        <v>1475</v>
      </c>
      <c r="BC1418" s="96">
        <v>3500</v>
      </c>
      <c r="BD1418" s="96">
        <v>3800</v>
      </c>
      <c r="BE1418" s="96"/>
      <c r="BF1418" s="96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  <c r="BY1418" s="1"/>
      <c r="BZ1418" s="41"/>
      <c r="CA1418" s="41"/>
      <c r="CB1418" s="41"/>
      <c r="CC1418" s="41"/>
      <c r="CD1418" s="41"/>
      <c r="CE1418" s="41"/>
      <c r="CF1418" s="41"/>
      <c r="CG1418" s="41"/>
      <c r="CH1418" s="41"/>
      <c r="CI1418" s="41"/>
      <c r="CJ1418" s="41"/>
      <c r="CK1418" s="41"/>
      <c r="CL1418" s="41"/>
      <c r="CM1418" s="41"/>
      <c r="CN1418" s="41"/>
      <c r="CO1418" s="41"/>
      <c r="CP1418" s="41"/>
      <c r="CQ1418" s="41"/>
      <c r="CR1418" s="41"/>
      <c r="CS1418" s="41"/>
      <c r="CT1418" s="41"/>
      <c r="CU1418" s="41"/>
      <c r="CV1418" s="41"/>
      <c r="CW1418" s="41"/>
      <c r="CX1418" s="41"/>
      <c r="CY1418" s="41"/>
      <c r="CZ1418" s="41"/>
      <c r="DA1418" s="41"/>
      <c r="DB1418" s="41"/>
      <c r="DC1418" s="41"/>
      <c r="DD1418" s="41"/>
      <c r="DE1418" s="41"/>
      <c r="DF1418" s="41"/>
      <c r="DG1418" s="41"/>
      <c r="DH1418" s="39"/>
      <c r="DI1418" s="87" t="s">
        <v>1475</v>
      </c>
      <c r="DJ1418" s="96">
        <v>3500</v>
      </c>
      <c r="DK1418" s="96">
        <v>3800</v>
      </c>
      <c r="DL1418" s="1"/>
      <c r="DM1418" s="1"/>
      <c r="DN1418" s="1"/>
      <c r="DO1418" s="1"/>
      <c r="DP1418" s="1"/>
      <c r="DQ1418" s="1"/>
      <c r="DR1418" s="1"/>
      <c r="DS1418" s="1"/>
      <c r="DT1418" s="1"/>
      <c r="DU1418" s="1"/>
      <c r="DV1418" s="1"/>
      <c r="DW1418" s="1"/>
      <c r="DX1418" s="1"/>
      <c r="DY1418" s="1"/>
      <c r="DZ1418" s="1"/>
      <c r="EA1418" s="1"/>
      <c r="EB1418" s="1"/>
      <c r="EC1418" s="1"/>
      <c r="ED1418" s="1"/>
      <c r="EE1418" s="1"/>
      <c r="EF1418" s="1"/>
      <c r="EG1418" s="1"/>
      <c r="EH1418" s="1"/>
      <c r="EI1418" s="1"/>
      <c r="EJ1418" s="1"/>
      <c r="EK1418" s="1"/>
      <c r="EL1418" s="1"/>
      <c r="EM1418" s="1"/>
      <c r="EN1418" s="1"/>
      <c r="EO1418" s="1"/>
      <c r="EP1418" s="1"/>
      <c r="EQ1418" s="1"/>
      <c r="ER1418" s="1"/>
      <c r="ES1418" s="1"/>
      <c r="ET1418" s="1"/>
      <c r="EU1418" s="1"/>
      <c r="EV1418" s="1"/>
    </row>
    <row r="1419" spans="2:152" x14ac:dyDescent="0.4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41"/>
      <c r="V1419" s="41"/>
      <c r="W1419" s="41"/>
      <c r="X1419" s="41"/>
      <c r="Y1419" s="41"/>
      <c r="Z1419" s="41"/>
      <c r="AA1419" s="41"/>
      <c r="AB1419" s="41"/>
      <c r="AC1419" s="41"/>
      <c r="AD1419" s="41"/>
      <c r="AE1419" s="41"/>
      <c r="AF1419" s="41"/>
      <c r="AG1419" s="41"/>
      <c r="AH1419" s="41"/>
      <c r="AI1419" s="41"/>
      <c r="AJ1419" s="41"/>
      <c r="AK1419" s="41"/>
      <c r="AL1419" s="41"/>
      <c r="AM1419" s="41"/>
      <c r="AN1419" s="41"/>
      <c r="AO1419" s="41"/>
      <c r="AP1419" s="41"/>
      <c r="AQ1419" s="41"/>
      <c r="AR1419" s="41"/>
      <c r="AS1419" s="41"/>
      <c r="AT1419" s="41"/>
      <c r="AU1419" s="41"/>
      <c r="AV1419" s="41"/>
      <c r="AW1419" s="41"/>
      <c r="AX1419" s="41"/>
      <c r="AY1419" s="41"/>
      <c r="AZ1419" s="41"/>
      <c r="BA1419" s="39"/>
      <c r="BB1419" s="87" t="s">
        <v>1476</v>
      </c>
      <c r="BC1419" s="96">
        <v>300</v>
      </c>
      <c r="BD1419" s="96">
        <v>500</v>
      </c>
      <c r="BE1419" s="96"/>
      <c r="BF1419" s="96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  <c r="BY1419" s="1"/>
      <c r="BZ1419" s="41"/>
      <c r="CA1419" s="41"/>
      <c r="CB1419" s="41"/>
      <c r="CC1419" s="41"/>
      <c r="CD1419" s="41"/>
      <c r="CE1419" s="41"/>
      <c r="CF1419" s="41"/>
      <c r="CG1419" s="41"/>
      <c r="CH1419" s="41"/>
      <c r="CI1419" s="41"/>
      <c r="CJ1419" s="41"/>
      <c r="CK1419" s="41"/>
      <c r="CL1419" s="41"/>
      <c r="CM1419" s="41"/>
      <c r="CN1419" s="41"/>
      <c r="CO1419" s="41"/>
      <c r="CP1419" s="41"/>
      <c r="CQ1419" s="41"/>
      <c r="CR1419" s="41"/>
      <c r="CS1419" s="41"/>
      <c r="CT1419" s="41"/>
      <c r="CU1419" s="41"/>
      <c r="CV1419" s="41"/>
      <c r="CW1419" s="41"/>
      <c r="CX1419" s="41"/>
      <c r="CY1419" s="41"/>
      <c r="CZ1419" s="41"/>
      <c r="DA1419" s="41"/>
      <c r="DB1419" s="41"/>
      <c r="DC1419" s="41"/>
      <c r="DD1419" s="41"/>
      <c r="DE1419" s="41"/>
      <c r="DF1419" s="41"/>
      <c r="DG1419" s="41"/>
      <c r="DH1419" s="39"/>
      <c r="DI1419" s="87" t="s">
        <v>1476</v>
      </c>
      <c r="DJ1419" s="96">
        <v>300</v>
      </c>
      <c r="DK1419" s="96">
        <v>500</v>
      </c>
      <c r="DL1419" s="1"/>
      <c r="DM1419" s="1"/>
      <c r="DN1419" s="1"/>
      <c r="DO1419" s="1"/>
      <c r="DP1419" s="1"/>
      <c r="DQ1419" s="1"/>
      <c r="DR1419" s="1"/>
      <c r="DS1419" s="1"/>
      <c r="DT1419" s="1"/>
      <c r="DU1419" s="1"/>
      <c r="DV1419" s="1"/>
      <c r="DW1419" s="1"/>
      <c r="DX1419" s="1"/>
      <c r="DY1419" s="1"/>
      <c r="DZ1419" s="1"/>
      <c r="EA1419" s="1"/>
      <c r="EB1419" s="1"/>
      <c r="EC1419" s="1"/>
      <c r="ED1419" s="1"/>
      <c r="EE1419" s="1"/>
      <c r="EF1419" s="1"/>
      <c r="EG1419" s="1"/>
      <c r="EH1419" s="1"/>
      <c r="EI1419" s="1"/>
      <c r="EJ1419" s="1"/>
      <c r="EK1419" s="1"/>
      <c r="EL1419" s="1"/>
      <c r="EM1419" s="1"/>
      <c r="EN1419" s="1"/>
      <c r="EO1419" s="1"/>
      <c r="EP1419" s="1"/>
      <c r="EQ1419" s="1"/>
      <c r="ER1419" s="1"/>
      <c r="ES1419" s="1"/>
      <c r="ET1419" s="1"/>
      <c r="EU1419" s="1"/>
      <c r="EV1419" s="1"/>
    </row>
    <row r="1420" spans="2:152" x14ac:dyDescent="0.4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41"/>
      <c r="V1420" s="41"/>
      <c r="W1420" s="41"/>
      <c r="X1420" s="41"/>
      <c r="Y1420" s="41"/>
      <c r="Z1420" s="41"/>
      <c r="AA1420" s="41"/>
      <c r="AB1420" s="41"/>
      <c r="AC1420" s="41"/>
      <c r="AD1420" s="41"/>
      <c r="AE1420" s="41"/>
      <c r="AF1420" s="41"/>
      <c r="AG1420" s="41"/>
      <c r="AH1420" s="41"/>
      <c r="AI1420" s="41"/>
      <c r="AJ1420" s="41"/>
      <c r="AK1420" s="41"/>
      <c r="AL1420" s="41"/>
      <c r="AM1420" s="41"/>
      <c r="AN1420" s="41"/>
      <c r="AO1420" s="41"/>
      <c r="AP1420" s="41"/>
      <c r="AQ1420" s="41"/>
      <c r="AR1420" s="41"/>
      <c r="AS1420" s="41"/>
      <c r="AT1420" s="41"/>
      <c r="AU1420" s="41"/>
      <c r="AV1420" s="41"/>
      <c r="AW1420" s="41"/>
      <c r="AX1420" s="41"/>
      <c r="AY1420" s="41"/>
      <c r="AZ1420" s="41"/>
      <c r="BA1420" s="39"/>
      <c r="BB1420" s="87" t="s">
        <v>1477</v>
      </c>
      <c r="BC1420" s="96">
        <v>500</v>
      </c>
      <c r="BD1420" s="96">
        <v>800</v>
      </c>
      <c r="BE1420" s="96"/>
      <c r="BF1420" s="96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  <c r="BX1420" s="1"/>
      <c r="BY1420" s="1"/>
      <c r="BZ1420" s="41"/>
      <c r="CA1420" s="41"/>
      <c r="CB1420" s="41"/>
      <c r="CC1420" s="41"/>
      <c r="CD1420" s="41"/>
      <c r="CE1420" s="41"/>
      <c r="CF1420" s="41"/>
      <c r="CG1420" s="41"/>
      <c r="CH1420" s="41"/>
      <c r="CI1420" s="41"/>
      <c r="CJ1420" s="41"/>
      <c r="CK1420" s="41"/>
      <c r="CL1420" s="41"/>
      <c r="CM1420" s="41"/>
      <c r="CN1420" s="41"/>
      <c r="CO1420" s="41"/>
      <c r="CP1420" s="41"/>
      <c r="CQ1420" s="41"/>
      <c r="CR1420" s="41"/>
      <c r="CS1420" s="41"/>
      <c r="CT1420" s="41"/>
      <c r="CU1420" s="41"/>
      <c r="CV1420" s="41"/>
      <c r="CW1420" s="41"/>
      <c r="CX1420" s="41"/>
      <c r="CY1420" s="41"/>
      <c r="CZ1420" s="41"/>
      <c r="DA1420" s="41"/>
      <c r="DB1420" s="41"/>
      <c r="DC1420" s="41"/>
      <c r="DD1420" s="41"/>
      <c r="DE1420" s="41"/>
      <c r="DF1420" s="41"/>
      <c r="DG1420" s="41"/>
      <c r="DH1420" s="39"/>
      <c r="DI1420" s="87" t="s">
        <v>1477</v>
      </c>
      <c r="DJ1420" s="96">
        <v>500</v>
      </c>
      <c r="DK1420" s="96">
        <v>800</v>
      </c>
      <c r="DL1420" s="1"/>
      <c r="DM1420" s="1"/>
      <c r="DN1420" s="1"/>
      <c r="DO1420" s="1"/>
      <c r="DP1420" s="1"/>
      <c r="DQ1420" s="1"/>
      <c r="DR1420" s="1"/>
      <c r="DS1420" s="1"/>
      <c r="DT1420" s="1"/>
      <c r="DU1420" s="1"/>
      <c r="DV1420" s="1"/>
      <c r="DW1420" s="1"/>
      <c r="DX1420" s="1"/>
      <c r="DY1420" s="1"/>
      <c r="DZ1420" s="1"/>
      <c r="EA1420" s="1"/>
      <c r="EB1420" s="1"/>
      <c r="EC1420" s="1"/>
      <c r="ED1420" s="1"/>
      <c r="EE1420" s="1"/>
      <c r="EF1420" s="1"/>
      <c r="EG1420" s="1"/>
      <c r="EH1420" s="1"/>
      <c r="EI1420" s="1"/>
      <c r="EJ1420" s="1"/>
      <c r="EK1420" s="1"/>
      <c r="EL1420" s="1"/>
      <c r="EM1420" s="1"/>
      <c r="EN1420" s="1"/>
      <c r="EO1420" s="1"/>
      <c r="EP1420" s="1"/>
      <c r="EQ1420" s="1"/>
      <c r="ER1420" s="1"/>
      <c r="ES1420" s="1"/>
      <c r="ET1420" s="1"/>
      <c r="EU1420" s="1"/>
      <c r="EV1420" s="1"/>
    </row>
    <row r="1421" spans="2:152" x14ac:dyDescent="0.4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41"/>
      <c r="V1421" s="41"/>
      <c r="W1421" s="41"/>
      <c r="X1421" s="41"/>
      <c r="Y1421" s="41"/>
      <c r="Z1421" s="41"/>
      <c r="AA1421" s="41"/>
      <c r="AB1421" s="41"/>
      <c r="AC1421" s="41"/>
      <c r="AD1421" s="41"/>
      <c r="AE1421" s="41"/>
      <c r="AF1421" s="41"/>
      <c r="AG1421" s="41"/>
      <c r="AH1421" s="41"/>
      <c r="AI1421" s="41"/>
      <c r="AJ1421" s="41"/>
      <c r="AK1421" s="41"/>
      <c r="AL1421" s="41"/>
      <c r="AM1421" s="41"/>
      <c r="AN1421" s="41"/>
      <c r="AO1421" s="41"/>
      <c r="AP1421" s="41"/>
      <c r="AQ1421" s="41"/>
      <c r="AR1421" s="41"/>
      <c r="AS1421" s="41"/>
      <c r="AT1421" s="41"/>
      <c r="AU1421" s="41"/>
      <c r="AV1421" s="41"/>
      <c r="AW1421" s="41"/>
      <c r="AX1421" s="41"/>
      <c r="AY1421" s="41"/>
      <c r="AZ1421" s="41"/>
      <c r="BA1421" s="39"/>
      <c r="BB1421" s="87" t="s">
        <v>1478</v>
      </c>
      <c r="BC1421" s="96">
        <v>800</v>
      </c>
      <c r="BD1421" s="96">
        <v>1100</v>
      </c>
      <c r="BE1421" s="96"/>
      <c r="BF1421" s="96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  <c r="BY1421" s="1"/>
      <c r="BZ1421" s="41"/>
      <c r="CA1421" s="41"/>
      <c r="CB1421" s="41"/>
      <c r="CC1421" s="41"/>
      <c r="CD1421" s="41"/>
      <c r="CE1421" s="41"/>
      <c r="CF1421" s="41"/>
      <c r="CG1421" s="41"/>
      <c r="CH1421" s="41"/>
      <c r="CI1421" s="41"/>
      <c r="CJ1421" s="41"/>
      <c r="CK1421" s="41"/>
      <c r="CL1421" s="41"/>
      <c r="CM1421" s="41"/>
      <c r="CN1421" s="41"/>
      <c r="CO1421" s="41"/>
      <c r="CP1421" s="41"/>
      <c r="CQ1421" s="41"/>
      <c r="CR1421" s="41"/>
      <c r="CS1421" s="41"/>
      <c r="CT1421" s="41"/>
      <c r="CU1421" s="41"/>
      <c r="CV1421" s="41"/>
      <c r="CW1421" s="41"/>
      <c r="CX1421" s="41"/>
      <c r="CY1421" s="41"/>
      <c r="CZ1421" s="41"/>
      <c r="DA1421" s="41"/>
      <c r="DB1421" s="41"/>
      <c r="DC1421" s="41"/>
      <c r="DD1421" s="41"/>
      <c r="DE1421" s="41"/>
      <c r="DF1421" s="41"/>
      <c r="DG1421" s="41"/>
      <c r="DH1421" s="39"/>
      <c r="DI1421" s="87" t="s">
        <v>1478</v>
      </c>
      <c r="DJ1421" s="96">
        <v>800</v>
      </c>
      <c r="DK1421" s="96">
        <v>1100</v>
      </c>
      <c r="DL1421" s="1"/>
      <c r="DM1421" s="1"/>
      <c r="DN1421" s="1"/>
      <c r="DO1421" s="1"/>
      <c r="DP1421" s="1"/>
      <c r="DQ1421" s="1"/>
      <c r="DR1421" s="1"/>
      <c r="DS1421" s="1"/>
      <c r="DT1421" s="1"/>
      <c r="DU1421" s="1"/>
      <c r="DV1421" s="1"/>
      <c r="DW1421" s="1"/>
      <c r="DX1421" s="1"/>
      <c r="DY1421" s="1"/>
      <c r="DZ1421" s="1"/>
      <c r="EA1421" s="1"/>
      <c r="EB1421" s="1"/>
      <c r="EC1421" s="1"/>
      <c r="ED1421" s="1"/>
      <c r="EE1421" s="1"/>
      <c r="EF1421" s="1"/>
      <c r="EG1421" s="1"/>
      <c r="EH1421" s="1"/>
      <c r="EI1421" s="1"/>
      <c r="EJ1421" s="1"/>
      <c r="EK1421" s="1"/>
      <c r="EL1421" s="1"/>
      <c r="EM1421" s="1"/>
      <c r="EN1421" s="1"/>
      <c r="EO1421" s="1"/>
      <c r="EP1421" s="1"/>
      <c r="EQ1421" s="1"/>
      <c r="ER1421" s="1"/>
      <c r="ES1421" s="1"/>
      <c r="ET1421" s="1"/>
      <c r="EU1421" s="1"/>
      <c r="EV1421" s="1"/>
    </row>
    <row r="1422" spans="2:152" x14ac:dyDescent="0.4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41"/>
      <c r="V1422" s="41"/>
      <c r="W1422" s="41"/>
      <c r="X1422" s="41"/>
      <c r="Y1422" s="41"/>
      <c r="Z1422" s="41"/>
      <c r="AA1422" s="41"/>
      <c r="AB1422" s="41"/>
      <c r="AC1422" s="41"/>
      <c r="AD1422" s="41"/>
      <c r="AE1422" s="41"/>
      <c r="AF1422" s="41"/>
      <c r="AG1422" s="41"/>
      <c r="AH1422" s="41"/>
      <c r="AI1422" s="41"/>
      <c r="AJ1422" s="41"/>
      <c r="AK1422" s="41"/>
      <c r="AL1422" s="41"/>
      <c r="AM1422" s="41"/>
      <c r="AN1422" s="41"/>
      <c r="AO1422" s="41"/>
      <c r="AP1422" s="41"/>
      <c r="AQ1422" s="41"/>
      <c r="AR1422" s="41"/>
      <c r="AS1422" s="41"/>
      <c r="AT1422" s="41"/>
      <c r="AU1422" s="41"/>
      <c r="AV1422" s="41"/>
      <c r="AW1422" s="41"/>
      <c r="AX1422" s="41"/>
      <c r="AY1422" s="41"/>
      <c r="AZ1422" s="41"/>
      <c r="BA1422" s="39"/>
      <c r="BB1422" s="87" t="s">
        <v>1479</v>
      </c>
      <c r="BC1422" s="96">
        <v>1100</v>
      </c>
      <c r="BD1422" s="96">
        <v>1400</v>
      </c>
      <c r="BE1422" s="96"/>
      <c r="BF1422" s="96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  <c r="BY1422" s="1"/>
      <c r="BZ1422" s="41"/>
      <c r="CA1422" s="41"/>
      <c r="CB1422" s="41"/>
      <c r="CC1422" s="41"/>
      <c r="CD1422" s="41"/>
      <c r="CE1422" s="41"/>
      <c r="CF1422" s="41"/>
      <c r="CG1422" s="41"/>
      <c r="CH1422" s="41"/>
      <c r="CI1422" s="41"/>
      <c r="CJ1422" s="41"/>
      <c r="CK1422" s="41"/>
      <c r="CL1422" s="41"/>
      <c r="CM1422" s="41"/>
      <c r="CN1422" s="41"/>
      <c r="CO1422" s="41"/>
      <c r="CP1422" s="41"/>
      <c r="CQ1422" s="41"/>
      <c r="CR1422" s="41"/>
      <c r="CS1422" s="41"/>
      <c r="CT1422" s="41"/>
      <c r="CU1422" s="41"/>
      <c r="CV1422" s="41"/>
      <c r="CW1422" s="41"/>
      <c r="CX1422" s="41"/>
      <c r="CY1422" s="41"/>
      <c r="CZ1422" s="41"/>
      <c r="DA1422" s="41"/>
      <c r="DB1422" s="41"/>
      <c r="DC1422" s="41"/>
      <c r="DD1422" s="41"/>
      <c r="DE1422" s="41"/>
      <c r="DF1422" s="41"/>
      <c r="DG1422" s="41"/>
      <c r="DH1422" s="39"/>
      <c r="DI1422" s="87" t="s">
        <v>1479</v>
      </c>
      <c r="DJ1422" s="96">
        <v>1100</v>
      </c>
      <c r="DK1422" s="96">
        <v>1400</v>
      </c>
      <c r="DL1422" s="1"/>
      <c r="DM1422" s="1"/>
      <c r="DN1422" s="1"/>
      <c r="DO1422" s="1"/>
      <c r="DP1422" s="1"/>
      <c r="DQ1422" s="1"/>
      <c r="DR1422" s="1"/>
      <c r="DS1422" s="1"/>
      <c r="DT1422" s="1"/>
      <c r="DU1422" s="1"/>
      <c r="DV1422" s="1"/>
      <c r="DW1422" s="1"/>
      <c r="DX1422" s="1"/>
      <c r="DY1422" s="1"/>
      <c r="DZ1422" s="1"/>
      <c r="EA1422" s="1"/>
      <c r="EB1422" s="1"/>
      <c r="EC1422" s="1"/>
      <c r="ED1422" s="1"/>
      <c r="EE1422" s="1"/>
      <c r="EF1422" s="1"/>
      <c r="EG1422" s="1"/>
      <c r="EH1422" s="1"/>
      <c r="EI1422" s="1"/>
      <c r="EJ1422" s="1"/>
      <c r="EK1422" s="1"/>
      <c r="EL1422" s="1"/>
      <c r="EM1422" s="1"/>
      <c r="EN1422" s="1"/>
      <c r="EO1422" s="1"/>
      <c r="EP1422" s="1"/>
      <c r="EQ1422" s="1"/>
      <c r="ER1422" s="1"/>
      <c r="ES1422" s="1"/>
      <c r="ET1422" s="1"/>
      <c r="EU1422" s="1"/>
      <c r="EV1422" s="1"/>
    </row>
    <row r="1423" spans="2:152" x14ac:dyDescent="0.4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41"/>
      <c r="V1423" s="41"/>
      <c r="W1423" s="41"/>
      <c r="X1423" s="41"/>
      <c r="Y1423" s="41"/>
      <c r="Z1423" s="41"/>
      <c r="AA1423" s="41"/>
      <c r="AB1423" s="41"/>
      <c r="AC1423" s="41"/>
      <c r="AD1423" s="41"/>
      <c r="AE1423" s="41"/>
      <c r="AF1423" s="41"/>
      <c r="AG1423" s="41"/>
      <c r="AH1423" s="41"/>
      <c r="AI1423" s="41"/>
      <c r="AJ1423" s="41"/>
      <c r="AK1423" s="41"/>
      <c r="AL1423" s="41"/>
      <c r="AM1423" s="41"/>
      <c r="AN1423" s="41"/>
      <c r="AO1423" s="41"/>
      <c r="AP1423" s="41"/>
      <c r="AQ1423" s="41"/>
      <c r="AR1423" s="41"/>
      <c r="AS1423" s="41"/>
      <c r="AT1423" s="41"/>
      <c r="AU1423" s="41"/>
      <c r="AV1423" s="41"/>
      <c r="AW1423" s="41"/>
      <c r="AX1423" s="41"/>
      <c r="AY1423" s="41"/>
      <c r="AZ1423" s="41"/>
      <c r="BA1423" s="39"/>
      <c r="BB1423" s="87" t="s">
        <v>1480</v>
      </c>
      <c r="BC1423" s="96">
        <v>1400</v>
      </c>
      <c r="BD1423" s="96">
        <v>1700</v>
      </c>
      <c r="BE1423" s="96"/>
      <c r="BF1423" s="96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  <c r="BX1423" s="1"/>
      <c r="BY1423" s="1"/>
      <c r="BZ1423" s="41"/>
      <c r="CA1423" s="41"/>
      <c r="CB1423" s="41"/>
      <c r="CC1423" s="41"/>
      <c r="CD1423" s="41"/>
      <c r="CE1423" s="41"/>
      <c r="CF1423" s="41"/>
      <c r="CG1423" s="41"/>
      <c r="CH1423" s="41"/>
      <c r="CI1423" s="41"/>
      <c r="CJ1423" s="41"/>
      <c r="CK1423" s="41"/>
      <c r="CL1423" s="41"/>
      <c r="CM1423" s="41"/>
      <c r="CN1423" s="41"/>
      <c r="CO1423" s="41"/>
      <c r="CP1423" s="41"/>
      <c r="CQ1423" s="41"/>
      <c r="CR1423" s="41"/>
      <c r="CS1423" s="41"/>
      <c r="CT1423" s="41"/>
      <c r="CU1423" s="41"/>
      <c r="CV1423" s="41"/>
      <c r="CW1423" s="41"/>
      <c r="CX1423" s="41"/>
      <c r="CY1423" s="41"/>
      <c r="CZ1423" s="41"/>
      <c r="DA1423" s="41"/>
      <c r="DB1423" s="41"/>
      <c r="DC1423" s="41"/>
      <c r="DD1423" s="41"/>
      <c r="DE1423" s="41"/>
      <c r="DF1423" s="41"/>
      <c r="DG1423" s="41"/>
      <c r="DH1423" s="39"/>
      <c r="DI1423" s="87" t="s">
        <v>1480</v>
      </c>
      <c r="DJ1423" s="96">
        <v>1400</v>
      </c>
      <c r="DK1423" s="96">
        <v>1700</v>
      </c>
      <c r="DL1423" s="1"/>
      <c r="DM1423" s="1"/>
      <c r="DN1423" s="1"/>
      <c r="DO1423" s="1"/>
      <c r="DP1423" s="1"/>
      <c r="DQ1423" s="1"/>
      <c r="DR1423" s="1"/>
      <c r="DS1423" s="1"/>
      <c r="DT1423" s="1"/>
      <c r="DU1423" s="1"/>
      <c r="DV1423" s="1"/>
      <c r="DW1423" s="1"/>
      <c r="DX1423" s="1"/>
      <c r="DY1423" s="1"/>
      <c r="DZ1423" s="1"/>
      <c r="EA1423" s="1"/>
      <c r="EB1423" s="1"/>
      <c r="EC1423" s="1"/>
      <c r="ED1423" s="1"/>
      <c r="EE1423" s="1"/>
      <c r="EF1423" s="1"/>
      <c r="EG1423" s="1"/>
      <c r="EH1423" s="1"/>
      <c r="EI1423" s="1"/>
      <c r="EJ1423" s="1"/>
      <c r="EK1423" s="1"/>
      <c r="EL1423" s="1"/>
      <c r="EM1423" s="1"/>
      <c r="EN1423" s="1"/>
      <c r="EO1423" s="1"/>
      <c r="EP1423" s="1"/>
      <c r="EQ1423" s="1"/>
      <c r="ER1423" s="1"/>
      <c r="ES1423" s="1"/>
      <c r="ET1423" s="1"/>
      <c r="EU1423" s="1"/>
      <c r="EV1423" s="1"/>
    </row>
    <row r="1424" spans="2:152" x14ac:dyDescent="0.4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41"/>
      <c r="V1424" s="41"/>
      <c r="W1424" s="41"/>
      <c r="X1424" s="41"/>
      <c r="Y1424" s="41"/>
      <c r="Z1424" s="41"/>
      <c r="AA1424" s="41"/>
      <c r="AB1424" s="41"/>
      <c r="AC1424" s="41"/>
      <c r="AD1424" s="41"/>
      <c r="AE1424" s="41"/>
      <c r="AF1424" s="41"/>
      <c r="AG1424" s="41"/>
      <c r="AH1424" s="41"/>
      <c r="AI1424" s="41"/>
      <c r="AJ1424" s="41"/>
      <c r="AK1424" s="41"/>
      <c r="AL1424" s="41"/>
      <c r="AM1424" s="41"/>
      <c r="AN1424" s="41"/>
      <c r="AO1424" s="41"/>
      <c r="AP1424" s="41"/>
      <c r="AQ1424" s="41"/>
      <c r="AR1424" s="41"/>
      <c r="AS1424" s="41"/>
      <c r="AT1424" s="41"/>
      <c r="AU1424" s="41"/>
      <c r="AV1424" s="41"/>
      <c r="AW1424" s="41"/>
      <c r="AX1424" s="41"/>
      <c r="AY1424" s="41"/>
      <c r="AZ1424" s="41"/>
      <c r="BA1424" s="39"/>
      <c r="BB1424" s="87" t="s">
        <v>1481</v>
      </c>
      <c r="BC1424" s="96">
        <v>1700</v>
      </c>
      <c r="BD1424" s="96">
        <v>2000</v>
      </c>
      <c r="BE1424" s="96"/>
      <c r="BF1424" s="96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  <c r="BV1424" s="1"/>
      <c r="BW1424" s="1"/>
      <c r="BX1424" s="1"/>
      <c r="BY1424" s="1"/>
      <c r="BZ1424" s="41"/>
      <c r="CA1424" s="41"/>
      <c r="CB1424" s="41"/>
      <c r="CC1424" s="41"/>
      <c r="CD1424" s="41"/>
      <c r="CE1424" s="41"/>
      <c r="CF1424" s="41"/>
      <c r="CG1424" s="41"/>
      <c r="CH1424" s="41"/>
      <c r="CI1424" s="41"/>
      <c r="CJ1424" s="41"/>
      <c r="CK1424" s="41"/>
      <c r="CL1424" s="41"/>
      <c r="CM1424" s="41"/>
      <c r="CN1424" s="41"/>
      <c r="CO1424" s="41"/>
      <c r="CP1424" s="41"/>
      <c r="CQ1424" s="41"/>
      <c r="CR1424" s="41"/>
      <c r="CS1424" s="41"/>
      <c r="CT1424" s="41"/>
      <c r="CU1424" s="41"/>
      <c r="CV1424" s="41"/>
      <c r="CW1424" s="41"/>
      <c r="CX1424" s="41"/>
      <c r="CY1424" s="41"/>
      <c r="CZ1424" s="41"/>
      <c r="DA1424" s="41"/>
      <c r="DB1424" s="41"/>
      <c r="DC1424" s="41"/>
      <c r="DD1424" s="41"/>
      <c r="DE1424" s="41"/>
      <c r="DF1424" s="41"/>
      <c r="DG1424" s="41"/>
      <c r="DH1424" s="39"/>
      <c r="DI1424" s="87" t="s">
        <v>1481</v>
      </c>
      <c r="DJ1424" s="96">
        <v>1700</v>
      </c>
      <c r="DK1424" s="96">
        <v>2000</v>
      </c>
      <c r="DL1424" s="1"/>
      <c r="DM1424" s="1"/>
      <c r="DN1424" s="1"/>
      <c r="DO1424" s="1"/>
      <c r="DP1424" s="1"/>
      <c r="DQ1424" s="1"/>
      <c r="DR1424" s="1"/>
      <c r="DS1424" s="1"/>
      <c r="DT1424" s="1"/>
      <c r="DU1424" s="1"/>
      <c r="DV1424" s="1"/>
      <c r="DW1424" s="1"/>
      <c r="DX1424" s="1"/>
      <c r="DY1424" s="1"/>
      <c r="DZ1424" s="1"/>
      <c r="EA1424" s="1"/>
      <c r="EB1424" s="1"/>
      <c r="EC1424" s="1"/>
      <c r="ED1424" s="1"/>
      <c r="EE1424" s="1"/>
      <c r="EF1424" s="1"/>
      <c r="EG1424" s="1"/>
      <c r="EH1424" s="1"/>
      <c r="EI1424" s="1"/>
      <c r="EJ1424" s="1"/>
      <c r="EK1424" s="1"/>
      <c r="EL1424" s="1"/>
      <c r="EM1424" s="1"/>
      <c r="EN1424" s="1"/>
      <c r="EO1424" s="1"/>
      <c r="EP1424" s="1"/>
      <c r="EQ1424" s="1"/>
      <c r="ER1424" s="1"/>
      <c r="ES1424" s="1"/>
      <c r="ET1424" s="1"/>
      <c r="EU1424" s="1"/>
      <c r="EV1424" s="1"/>
    </row>
    <row r="1425" spans="2:152" x14ac:dyDescent="0.4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41"/>
      <c r="V1425" s="41"/>
      <c r="W1425" s="41"/>
      <c r="X1425" s="41"/>
      <c r="Y1425" s="41"/>
      <c r="Z1425" s="41"/>
      <c r="AA1425" s="41"/>
      <c r="AB1425" s="41"/>
      <c r="AC1425" s="41"/>
      <c r="AD1425" s="41"/>
      <c r="AE1425" s="41"/>
      <c r="AF1425" s="41"/>
      <c r="AG1425" s="41"/>
      <c r="AH1425" s="41"/>
      <c r="AI1425" s="41"/>
      <c r="AJ1425" s="41"/>
      <c r="AK1425" s="41"/>
      <c r="AL1425" s="41"/>
      <c r="AM1425" s="41"/>
      <c r="AN1425" s="41"/>
      <c r="AO1425" s="41"/>
      <c r="AP1425" s="41"/>
      <c r="AQ1425" s="41"/>
      <c r="AR1425" s="41"/>
      <c r="AS1425" s="41"/>
      <c r="AT1425" s="41"/>
      <c r="AU1425" s="41"/>
      <c r="AV1425" s="41"/>
      <c r="AW1425" s="41"/>
      <c r="AX1425" s="41"/>
      <c r="AY1425" s="41"/>
      <c r="AZ1425" s="41"/>
      <c r="BA1425" s="39"/>
      <c r="BB1425" s="87" t="s">
        <v>1482</v>
      </c>
      <c r="BC1425" s="96">
        <v>2000</v>
      </c>
      <c r="BD1425" s="96">
        <v>2300</v>
      </c>
      <c r="BE1425" s="96"/>
      <c r="BF1425" s="96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  <c r="BX1425" s="1"/>
      <c r="BY1425" s="1"/>
      <c r="BZ1425" s="41"/>
      <c r="CA1425" s="41"/>
      <c r="CB1425" s="41"/>
      <c r="CC1425" s="41"/>
      <c r="CD1425" s="41"/>
      <c r="CE1425" s="41"/>
      <c r="CF1425" s="41"/>
      <c r="CG1425" s="41"/>
      <c r="CH1425" s="41"/>
      <c r="CI1425" s="41"/>
      <c r="CJ1425" s="41"/>
      <c r="CK1425" s="41"/>
      <c r="CL1425" s="41"/>
      <c r="CM1425" s="41"/>
      <c r="CN1425" s="41"/>
      <c r="CO1425" s="41"/>
      <c r="CP1425" s="41"/>
      <c r="CQ1425" s="41"/>
      <c r="CR1425" s="41"/>
      <c r="CS1425" s="41"/>
      <c r="CT1425" s="41"/>
      <c r="CU1425" s="41"/>
      <c r="CV1425" s="41"/>
      <c r="CW1425" s="41"/>
      <c r="CX1425" s="41"/>
      <c r="CY1425" s="41"/>
      <c r="CZ1425" s="41"/>
      <c r="DA1425" s="41"/>
      <c r="DB1425" s="41"/>
      <c r="DC1425" s="41"/>
      <c r="DD1425" s="41"/>
      <c r="DE1425" s="41"/>
      <c r="DF1425" s="41"/>
      <c r="DG1425" s="41"/>
      <c r="DH1425" s="39"/>
      <c r="DI1425" s="87" t="s">
        <v>1482</v>
      </c>
      <c r="DJ1425" s="96">
        <v>2000</v>
      </c>
      <c r="DK1425" s="96">
        <v>2300</v>
      </c>
      <c r="DL1425" s="1"/>
      <c r="DM1425" s="1"/>
      <c r="DN1425" s="1"/>
      <c r="DO1425" s="1"/>
      <c r="DP1425" s="1"/>
      <c r="DQ1425" s="1"/>
      <c r="DR1425" s="1"/>
      <c r="DS1425" s="1"/>
      <c r="DT1425" s="1"/>
      <c r="DU1425" s="1"/>
      <c r="DV1425" s="1"/>
      <c r="DW1425" s="1"/>
      <c r="DX1425" s="1"/>
      <c r="DY1425" s="1"/>
      <c r="DZ1425" s="1"/>
      <c r="EA1425" s="1"/>
      <c r="EB1425" s="1"/>
      <c r="EC1425" s="1"/>
      <c r="ED1425" s="1"/>
      <c r="EE1425" s="1"/>
      <c r="EF1425" s="1"/>
      <c r="EG1425" s="1"/>
      <c r="EH1425" s="1"/>
      <c r="EI1425" s="1"/>
      <c r="EJ1425" s="1"/>
      <c r="EK1425" s="1"/>
      <c r="EL1425" s="1"/>
      <c r="EM1425" s="1"/>
      <c r="EN1425" s="1"/>
      <c r="EO1425" s="1"/>
      <c r="EP1425" s="1"/>
      <c r="EQ1425" s="1"/>
      <c r="ER1425" s="1"/>
      <c r="ES1425" s="1"/>
      <c r="ET1425" s="1"/>
      <c r="EU1425" s="1"/>
      <c r="EV1425" s="1"/>
    </row>
    <row r="1426" spans="2:152" x14ac:dyDescent="0.4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41"/>
      <c r="V1426" s="41"/>
      <c r="W1426" s="41"/>
      <c r="X1426" s="41"/>
      <c r="Y1426" s="41"/>
      <c r="Z1426" s="41"/>
      <c r="AA1426" s="41"/>
      <c r="AB1426" s="41"/>
      <c r="AC1426" s="41"/>
      <c r="AD1426" s="41"/>
      <c r="AE1426" s="41"/>
      <c r="AF1426" s="41"/>
      <c r="AG1426" s="41"/>
      <c r="AH1426" s="41"/>
      <c r="AI1426" s="41"/>
      <c r="AJ1426" s="41"/>
      <c r="AK1426" s="41"/>
      <c r="AL1426" s="41"/>
      <c r="AM1426" s="41"/>
      <c r="AN1426" s="41"/>
      <c r="AO1426" s="41"/>
      <c r="AP1426" s="41"/>
      <c r="AQ1426" s="41"/>
      <c r="AR1426" s="41"/>
      <c r="AS1426" s="41"/>
      <c r="AT1426" s="41"/>
      <c r="AU1426" s="41"/>
      <c r="AV1426" s="41"/>
      <c r="AW1426" s="41"/>
      <c r="AX1426" s="41"/>
      <c r="AY1426" s="41"/>
      <c r="AZ1426" s="41"/>
      <c r="BA1426" s="39"/>
      <c r="BB1426" s="87" t="s">
        <v>1483</v>
      </c>
      <c r="BC1426" s="96">
        <v>2300</v>
      </c>
      <c r="BD1426" s="96">
        <v>2600</v>
      </c>
      <c r="BE1426" s="96"/>
      <c r="BF1426" s="96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  <c r="BX1426" s="1"/>
      <c r="BY1426" s="1"/>
      <c r="BZ1426" s="41"/>
      <c r="CA1426" s="41"/>
      <c r="CB1426" s="41"/>
      <c r="CC1426" s="41"/>
      <c r="CD1426" s="41"/>
      <c r="CE1426" s="41"/>
      <c r="CF1426" s="41"/>
      <c r="CG1426" s="41"/>
      <c r="CH1426" s="41"/>
      <c r="CI1426" s="41"/>
      <c r="CJ1426" s="41"/>
      <c r="CK1426" s="41"/>
      <c r="CL1426" s="41"/>
      <c r="CM1426" s="41"/>
      <c r="CN1426" s="41"/>
      <c r="CO1426" s="41"/>
      <c r="CP1426" s="41"/>
      <c r="CQ1426" s="41"/>
      <c r="CR1426" s="41"/>
      <c r="CS1426" s="41"/>
      <c r="CT1426" s="41"/>
      <c r="CU1426" s="41"/>
      <c r="CV1426" s="41"/>
      <c r="CW1426" s="41"/>
      <c r="CX1426" s="41"/>
      <c r="CY1426" s="41"/>
      <c r="CZ1426" s="41"/>
      <c r="DA1426" s="41"/>
      <c r="DB1426" s="41"/>
      <c r="DC1426" s="41"/>
      <c r="DD1426" s="41"/>
      <c r="DE1426" s="41"/>
      <c r="DF1426" s="41"/>
      <c r="DG1426" s="41"/>
      <c r="DH1426" s="39"/>
      <c r="DI1426" s="87" t="s">
        <v>1483</v>
      </c>
      <c r="DJ1426" s="96">
        <v>2300</v>
      </c>
      <c r="DK1426" s="96">
        <v>2600</v>
      </c>
      <c r="DL1426" s="1"/>
      <c r="DM1426" s="1"/>
      <c r="DN1426" s="1"/>
      <c r="DO1426" s="1"/>
      <c r="DP1426" s="1"/>
      <c r="DQ1426" s="1"/>
      <c r="DR1426" s="1"/>
      <c r="DS1426" s="1"/>
      <c r="DT1426" s="1"/>
      <c r="DU1426" s="1"/>
      <c r="DV1426" s="1"/>
      <c r="DW1426" s="1"/>
      <c r="DX1426" s="1"/>
      <c r="DY1426" s="1"/>
      <c r="DZ1426" s="1"/>
      <c r="EA1426" s="1"/>
      <c r="EB1426" s="1"/>
      <c r="EC1426" s="1"/>
      <c r="ED1426" s="1"/>
      <c r="EE1426" s="1"/>
      <c r="EF1426" s="1"/>
      <c r="EG1426" s="1"/>
      <c r="EH1426" s="1"/>
      <c r="EI1426" s="1"/>
      <c r="EJ1426" s="1"/>
      <c r="EK1426" s="1"/>
      <c r="EL1426" s="1"/>
      <c r="EM1426" s="1"/>
      <c r="EN1426" s="1"/>
      <c r="EO1426" s="1"/>
      <c r="EP1426" s="1"/>
      <c r="EQ1426" s="1"/>
      <c r="ER1426" s="1"/>
      <c r="ES1426" s="1"/>
      <c r="ET1426" s="1"/>
      <c r="EU1426" s="1"/>
      <c r="EV1426" s="1"/>
    </row>
    <row r="1427" spans="2:152" x14ac:dyDescent="0.4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41"/>
      <c r="V1427" s="41"/>
      <c r="W1427" s="41"/>
      <c r="X1427" s="41"/>
      <c r="Y1427" s="41"/>
      <c r="Z1427" s="41"/>
      <c r="AA1427" s="41"/>
      <c r="AB1427" s="41"/>
      <c r="AC1427" s="41"/>
      <c r="AD1427" s="41"/>
      <c r="AE1427" s="41"/>
      <c r="AF1427" s="41"/>
      <c r="AG1427" s="41"/>
      <c r="AH1427" s="41"/>
      <c r="AI1427" s="41"/>
      <c r="AJ1427" s="41"/>
      <c r="AK1427" s="41"/>
      <c r="AL1427" s="41"/>
      <c r="AM1427" s="41"/>
      <c r="AN1427" s="41"/>
      <c r="AO1427" s="41"/>
      <c r="AP1427" s="41"/>
      <c r="AQ1427" s="41"/>
      <c r="AR1427" s="41"/>
      <c r="AS1427" s="41"/>
      <c r="AT1427" s="41"/>
      <c r="AU1427" s="41"/>
      <c r="AV1427" s="41"/>
      <c r="AW1427" s="41"/>
      <c r="AX1427" s="41"/>
      <c r="AY1427" s="41"/>
      <c r="AZ1427" s="41"/>
      <c r="BA1427" s="39"/>
      <c r="BB1427" s="87" t="s">
        <v>1484</v>
      </c>
      <c r="BC1427" s="96">
        <v>1790</v>
      </c>
      <c r="BD1427" s="96">
        <v>2490</v>
      </c>
      <c r="BE1427" s="96"/>
      <c r="BF1427" s="96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  <c r="BV1427" s="1"/>
      <c r="BW1427" s="1"/>
      <c r="BX1427" s="1"/>
      <c r="BY1427" s="1"/>
      <c r="BZ1427" s="41"/>
      <c r="CA1427" s="41"/>
      <c r="CB1427" s="41"/>
      <c r="CC1427" s="41"/>
      <c r="CD1427" s="41"/>
      <c r="CE1427" s="41"/>
      <c r="CF1427" s="41"/>
      <c r="CG1427" s="41"/>
      <c r="CH1427" s="41"/>
      <c r="CI1427" s="41"/>
      <c r="CJ1427" s="41"/>
      <c r="CK1427" s="41"/>
      <c r="CL1427" s="41"/>
      <c r="CM1427" s="41"/>
      <c r="CN1427" s="41"/>
      <c r="CO1427" s="41"/>
      <c r="CP1427" s="41"/>
      <c r="CQ1427" s="41"/>
      <c r="CR1427" s="41"/>
      <c r="CS1427" s="41"/>
      <c r="CT1427" s="41"/>
      <c r="CU1427" s="41"/>
      <c r="CV1427" s="41"/>
      <c r="CW1427" s="41"/>
      <c r="CX1427" s="41"/>
      <c r="CY1427" s="41"/>
      <c r="CZ1427" s="41"/>
      <c r="DA1427" s="41"/>
      <c r="DB1427" s="41"/>
      <c r="DC1427" s="41"/>
      <c r="DD1427" s="41"/>
      <c r="DE1427" s="41"/>
      <c r="DF1427" s="41"/>
      <c r="DG1427" s="41"/>
      <c r="DH1427" s="39"/>
      <c r="DI1427" s="87" t="s">
        <v>1484</v>
      </c>
      <c r="DJ1427" s="96">
        <v>1790</v>
      </c>
      <c r="DK1427" s="96">
        <v>2490</v>
      </c>
      <c r="DL1427" s="1"/>
      <c r="DM1427" s="1"/>
      <c r="DN1427" s="1"/>
      <c r="DO1427" s="1"/>
      <c r="DP1427" s="1"/>
      <c r="DQ1427" s="1"/>
      <c r="DR1427" s="1"/>
      <c r="DS1427" s="1"/>
      <c r="DT1427" s="1"/>
      <c r="DU1427" s="1"/>
      <c r="DV1427" s="1"/>
      <c r="DW1427" s="1"/>
      <c r="DX1427" s="1"/>
      <c r="DY1427" s="1"/>
      <c r="DZ1427" s="1"/>
      <c r="EA1427" s="1"/>
      <c r="EB1427" s="1"/>
      <c r="EC1427" s="1"/>
      <c r="ED1427" s="1"/>
      <c r="EE1427" s="1"/>
      <c r="EF1427" s="1"/>
      <c r="EG1427" s="1"/>
      <c r="EH1427" s="1"/>
      <c r="EI1427" s="1"/>
      <c r="EJ1427" s="1"/>
      <c r="EK1427" s="1"/>
      <c r="EL1427" s="1"/>
      <c r="EM1427" s="1"/>
      <c r="EN1427" s="1"/>
      <c r="EO1427" s="1"/>
      <c r="EP1427" s="1"/>
      <c r="EQ1427" s="1"/>
      <c r="ER1427" s="1"/>
      <c r="ES1427" s="1"/>
      <c r="ET1427" s="1"/>
      <c r="EU1427" s="1"/>
      <c r="EV1427" s="1"/>
    </row>
    <row r="1428" spans="2:152" x14ac:dyDescent="0.4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41"/>
      <c r="V1428" s="41"/>
      <c r="W1428" s="41"/>
      <c r="X1428" s="41"/>
      <c r="Y1428" s="41"/>
      <c r="Z1428" s="41"/>
      <c r="AA1428" s="41"/>
      <c r="AB1428" s="41"/>
      <c r="AC1428" s="41"/>
      <c r="AD1428" s="41"/>
      <c r="AE1428" s="41"/>
      <c r="AF1428" s="41"/>
      <c r="AG1428" s="41"/>
      <c r="AH1428" s="41"/>
      <c r="AI1428" s="41"/>
      <c r="AJ1428" s="41"/>
      <c r="AK1428" s="41"/>
      <c r="AL1428" s="41"/>
      <c r="AM1428" s="41"/>
      <c r="AN1428" s="41"/>
      <c r="AO1428" s="41"/>
      <c r="AP1428" s="41"/>
      <c r="AQ1428" s="41"/>
      <c r="AR1428" s="41"/>
      <c r="AS1428" s="41"/>
      <c r="AT1428" s="41"/>
      <c r="AU1428" s="41"/>
      <c r="AV1428" s="41"/>
      <c r="AW1428" s="41"/>
      <c r="AX1428" s="41"/>
      <c r="AY1428" s="41"/>
      <c r="AZ1428" s="41"/>
      <c r="BA1428" s="39"/>
      <c r="BB1428" s="87" t="s">
        <v>1485</v>
      </c>
      <c r="BC1428" s="96">
        <v>200</v>
      </c>
      <c r="BD1428" s="96">
        <v>400</v>
      </c>
      <c r="BE1428" s="96"/>
      <c r="BF1428" s="96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  <c r="BV1428" s="1"/>
      <c r="BW1428" s="1"/>
      <c r="BX1428" s="1"/>
      <c r="BY1428" s="1"/>
      <c r="BZ1428" s="41"/>
      <c r="CA1428" s="41"/>
      <c r="CB1428" s="41"/>
      <c r="CC1428" s="41"/>
      <c r="CD1428" s="41"/>
      <c r="CE1428" s="41"/>
      <c r="CF1428" s="41"/>
      <c r="CG1428" s="41"/>
      <c r="CH1428" s="41"/>
      <c r="CI1428" s="41"/>
      <c r="CJ1428" s="41"/>
      <c r="CK1428" s="41"/>
      <c r="CL1428" s="41"/>
      <c r="CM1428" s="41"/>
      <c r="CN1428" s="41"/>
      <c r="CO1428" s="41"/>
      <c r="CP1428" s="41"/>
      <c r="CQ1428" s="41"/>
      <c r="CR1428" s="41"/>
      <c r="CS1428" s="41"/>
      <c r="CT1428" s="41"/>
      <c r="CU1428" s="41"/>
      <c r="CV1428" s="41"/>
      <c r="CW1428" s="41"/>
      <c r="CX1428" s="41"/>
      <c r="CY1428" s="41"/>
      <c r="CZ1428" s="41"/>
      <c r="DA1428" s="41"/>
      <c r="DB1428" s="41"/>
      <c r="DC1428" s="41"/>
      <c r="DD1428" s="41"/>
      <c r="DE1428" s="41"/>
      <c r="DF1428" s="41"/>
      <c r="DG1428" s="41"/>
      <c r="DH1428" s="39"/>
      <c r="DI1428" s="87" t="s">
        <v>1485</v>
      </c>
      <c r="DJ1428" s="96">
        <v>200</v>
      </c>
      <c r="DK1428" s="96">
        <v>400</v>
      </c>
      <c r="DL1428" s="1"/>
      <c r="DM1428" s="1"/>
      <c r="DN1428" s="1"/>
      <c r="DO1428" s="1"/>
      <c r="DP1428" s="1"/>
      <c r="DQ1428" s="1"/>
      <c r="DR1428" s="1"/>
      <c r="DS1428" s="1"/>
      <c r="DT1428" s="1"/>
      <c r="DU1428" s="1"/>
      <c r="DV1428" s="1"/>
      <c r="DW1428" s="1"/>
      <c r="DX1428" s="1"/>
      <c r="DY1428" s="1"/>
      <c r="DZ1428" s="1"/>
      <c r="EA1428" s="1"/>
      <c r="EB1428" s="1"/>
      <c r="EC1428" s="1"/>
      <c r="ED1428" s="1"/>
      <c r="EE1428" s="1"/>
      <c r="EF1428" s="1"/>
      <c r="EG1428" s="1"/>
      <c r="EH1428" s="1"/>
      <c r="EI1428" s="1"/>
      <c r="EJ1428" s="1"/>
      <c r="EK1428" s="1"/>
      <c r="EL1428" s="1"/>
      <c r="EM1428" s="1"/>
      <c r="EN1428" s="1"/>
      <c r="EO1428" s="1"/>
      <c r="EP1428" s="1"/>
      <c r="EQ1428" s="1"/>
      <c r="ER1428" s="1"/>
      <c r="ES1428" s="1"/>
      <c r="ET1428" s="1"/>
      <c r="EU1428" s="1"/>
      <c r="EV1428" s="1"/>
    </row>
    <row r="1429" spans="2:152" x14ac:dyDescent="0.4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41"/>
      <c r="V1429" s="41"/>
      <c r="W1429" s="41"/>
      <c r="X1429" s="41"/>
      <c r="Y1429" s="41"/>
      <c r="Z1429" s="41"/>
      <c r="AA1429" s="41"/>
      <c r="AB1429" s="41"/>
      <c r="AC1429" s="41"/>
      <c r="AD1429" s="41"/>
      <c r="AE1429" s="41"/>
      <c r="AF1429" s="41"/>
      <c r="AG1429" s="41"/>
      <c r="AH1429" s="41"/>
      <c r="AI1429" s="41"/>
      <c r="AJ1429" s="41"/>
      <c r="AK1429" s="41"/>
      <c r="AL1429" s="41"/>
      <c r="AM1429" s="41"/>
      <c r="AN1429" s="41"/>
      <c r="AO1429" s="41"/>
      <c r="AP1429" s="41"/>
      <c r="AQ1429" s="41"/>
      <c r="AR1429" s="41"/>
      <c r="AS1429" s="41"/>
      <c r="AT1429" s="41"/>
      <c r="AU1429" s="41"/>
      <c r="AV1429" s="41"/>
      <c r="AW1429" s="41"/>
      <c r="AX1429" s="41"/>
      <c r="AY1429" s="41"/>
      <c r="AZ1429" s="41"/>
      <c r="BA1429" s="39"/>
      <c r="BB1429" s="87" t="s">
        <v>1486</v>
      </c>
      <c r="BC1429" s="96">
        <v>5200</v>
      </c>
      <c r="BD1429" s="96">
        <v>5800</v>
      </c>
      <c r="BE1429" s="96"/>
      <c r="BF1429" s="96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  <c r="BX1429" s="1"/>
      <c r="BY1429" s="1"/>
      <c r="BZ1429" s="41"/>
      <c r="CA1429" s="41"/>
      <c r="CB1429" s="41"/>
      <c r="CC1429" s="41"/>
      <c r="CD1429" s="41"/>
      <c r="CE1429" s="41"/>
      <c r="CF1429" s="41"/>
      <c r="CG1429" s="41"/>
      <c r="CH1429" s="41"/>
      <c r="CI1429" s="41"/>
      <c r="CJ1429" s="41"/>
      <c r="CK1429" s="41"/>
      <c r="CL1429" s="41"/>
      <c r="CM1429" s="41"/>
      <c r="CN1429" s="41"/>
      <c r="CO1429" s="41"/>
      <c r="CP1429" s="41"/>
      <c r="CQ1429" s="41"/>
      <c r="CR1429" s="41"/>
      <c r="CS1429" s="41"/>
      <c r="CT1429" s="41"/>
      <c r="CU1429" s="41"/>
      <c r="CV1429" s="41"/>
      <c r="CW1429" s="41"/>
      <c r="CX1429" s="41"/>
      <c r="CY1429" s="41"/>
      <c r="CZ1429" s="41"/>
      <c r="DA1429" s="41"/>
      <c r="DB1429" s="41"/>
      <c r="DC1429" s="41"/>
      <c r="DD1429" s="41"/>
      <c r="DE1429" s="41"/>
      <c r="DF1429" s="41"/>
      <c r="DG1429" s="41"/>
      <c r="DH1429" s="39"/>
      <c r="DI1429" s="87" t="s">
        <v>1486</v>
      </c>
      <c r="DJ1429" s="96">
        <v>5200</v>
      </c>
      <c r="DK1429" s="96">
        <v>5800</v>
      </c>
      <c r="DL1429" s="1"/>
      <c r="DM1429" s="1"/>
      <c r="DN1429" s="1"/>
      <c r="DO1429" s="1"/>
      <c r="DP1429" s="1"/>
      <c r="DQ1429" s="1"/>
      <c r="DR1429" s="1"/>
      <c r="DS1429" s="1"/>
      <c r="DT1429" s="1"/>
      <c r="DU1429" s="1"/>
      <c r="DV1429" s="1"/>
      <c r="DW1429" s="1"/>
      <c r="DX1429" s="1"/>
      <c r="DY1429" s="1"/>
      <c r="DZ1429" s="1"/>
      <c r="EA1429" s="1"/>
      <c r="EB1429" s="1"/>
      <c r="EC1429" s="1"/>
      <c r="ED1429" s="1"/>
      <c r="EE1429" s="1"/>
      <c r="EF1429" s="1"/>
      <c r="EG1429" s="1"/>
      <c r="EH1429" s="1"/>
      <c r="EI1429" s="1"/>
      <c r="EJ1429" s="1"/>
      <c r="EK1429" s="1"/>
      <c r="EL1429" s="1"/>
      <c r="EM1429" s="1"/>
      <c r="EN1429" s="1"/>
      <c r="EO1429" s="1"/>
      <c r="EP1429" s="1"/>
      <c r="EQ1429" s="1"/>
      <c r="ER1429" s="1"/>
      <c r="ES1429" s="1"/>
      <c r="ET1429" s="1"/>
      <c r="EU1429" s="1"/>
      <c r="EV1429" s="1"/>
    </row>
    <row r="1430" spans="2:152" x14ac:dyDescent="0.4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41"/>
      <c r="V1430" s="41"/>
      <c r="W1430" s="41"/>
      <c r="X1430" s="41"/>
      <c r="Y1430" s="41"/>
      <c r="Z1430" s="41"/>
      <c r="AA1430" s="41"/>
      <c r="AB1430" s="41"/>
      <c r="AC1430" s="41"/>
      <c r="AD1430" s="41"/>
      <c r="AE1430" s="41"/>
      <c r="AF1430" s="41"/>
      <c r="AG1430" s="41"/>
      <c r="AH1430" s="41"/>
      <c r="AI1430" s="41"/>
      <c r="AJ1430" s="41"/>
      <c r="AK1430" s="41"/>
      <c r="AL1430" s="41"/>
      <c r="AM1430" s="41"/>
      <c r="AN1430" s="41"/>
      <c r="AO1430" s="41"/>
      <c r="AP1430" s="41"/>
      <c r="AQ1430" s="41"/>
      <c r="AR1430" s="41"/>
      <c r="AS1430" s="41"/>
      <c r="AT1430" s="41"/>
      <c r="AU1430" s="41"/>
      <c r="AV1430" s="41"/>
      <c r="AW1430" s="41"/>
      <c r="AX1430" s="41"/>
      <c r="AY1430" s="41"/>
      <c r="AZ1430" s="41"/>
      <c r="BA1430" s="39"/>
      <c r="BB1430" s="87" t="s">
        <v>1487</v>
      </c>
      <c r="BC1430" s="96">
        <v>5800</v>
      </c>
      <c r="BD1430" s="96">
        <v>6400</v>
      </c>
      <c r="BE1430" s="96"/>
      <c r="BF1430" s="96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  <c r="BX1430" s="1"/>
      <c r="BY1430" s="1"/>
      <c r="BZ1430" s="41"/>
      <c r="CA1430" s="41"/>
      <c r="CB1430" s="41"/>
      <c r="CC1430" s="41"/>
      <c r="CD1430" s="41"/>
      <c r="CE1430" s="41"/>
      <c r="CF1430" s="41"/>
      <c r="CG1430" s="41"/>
      <c r="CH1430" s="41"/>
      <c r="CI1430" s="41"/>
      <c r="CJ1430" s="41"/>
      <c r="CK1430" s="41"/>
      <c r="CL1430" s="41"/>
      <c r="CM1430" s="41"/>
      <c r="CN1430" s="41"/>
      <c r="CO1430" s="41"/>
      <c r="CP1430" s="41"/>
      <c r="CQ1430" s="41"/>
      <c r="CR1430" s="41"/>
      <c r="CS1430" s="41"/>
      <c r="CT1430" s="41"/>
      <c r="CU1430" s="41"/>
      <c r="CV1430" s="41"/>
      <c r="CW1430" s="41"/>
      <c r="CX1430" s="41"/>
      <c r="CY1430" s="41"/>
      <c r="CZ1430" s="41"/>
      <c r="DA1430" s="41"/>
      <c r="DB1430" s="41"/>
      <c r="DC1430" s="41"/>
      <c r="DD1430" s="41"/>
      <c r="DE1430" s="41"/>
      <c r="DF1430" s="41"/>
      <c r="DG1430" s="41"/>
      <c r="DH1430" s="39"/>
      <c r="DI1430" s="87" t="s">
        <v>1487</v>
      </c>
      <c r="DJ1430" s="96">
        <v>5800</v>
      </c>
      <c r="DK1430" s="96">
        <v>6400</v>
      </c>
      <c r="DL1430" s="1"/>
      <c r="DM1430" s="1"/>
      <c r="DN1430" s="1"/>
      <c r="DO1430" s="1"/>
      <c r="DP1430" s="1"/>
      <c r="DQ1430" s="1"/>
      <c r="DR1430" s="1"/>
      <c r="DS1430" s="1"/>
      <c r="DT1430" s="1"/>
      <c r="DU1430" s="1"/>
      <c r="DV1430" s="1"/>
      <c r="DW1430" s="1"/>
      <c r="DX1430" s="1"/>
      <c r="DY1430" s="1"/>
      <c r="DZ1430" s="1"/>
      <c r="EA1430" s="1"/>
      <c r="EB1430" s="1"/>
      <c r="EC1430" s="1"/>
      <c r="ED1430" s="1"/>
      <c r="EE1430" s="1"/>
      <c r="EF1430" s="1"/>
      <c r="EG1430" s="1"/>
      <c r="EH1430" s="1"/>
      <c r="EI1430" s="1"/>
      <c r="EJ1430" s="1"/>
      <c r="EK1430" s="1"/>
      <c r="EL1430" s="1"/>
      <c r="EM1430" s="1"/>
      <c r="EN1430" s="1"/>
      <c r="EO1430" s="1"/>
      <c r="EP1430" s="1"/>
      <c r="EQ1430" s="1"/>
      <c r="ER1430" s="1"/>
      <c r="ES1430" s="1"/>
      <c r="ET1430" s="1"/>
      <c r="EU1430" s="1"/>
      <c r="EV1430" s="1"/>
    </row>
    <row r="1431" spans="2:152" x14ac:dyDescent="0.4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41"/>
      <c r="V1431" s="41"/>
      <c r="W1431" s="41"/>
      <c r="X1431" s="41"/>
      <c r="Y1431" s="41"/>
      <c r="Z1431" s="41"/>
      <c r="AA1431" s="41"/>
      <c r="AB1431" s="41"/>
      <c r="AC1431" s="41"/>
      <c r="AD1431" s="41"/>
      <c r="AE1431" s="41"/>
      <c r="AF1431" s="41"/>
      <c r="AG1431" s="41"/>
      <c r="AH1431" s="41"/>
      <c r="AI1431" s="41"/>
      <c r="AJ1431" s="41"/>
      <c r="AK1431" s="41"/>
      <c r="AL1431" s="41"/>
      <c r="AM1431" s="41"/>
      <c r="AN1431" s="41"/>
      <c r="AO1431" s="41"/>
      <c r="AP1431" s="41"/>
      <c r="AQ1431" s="41"/>
      <c r="AR1431" s="41"/>
      <c r="AS1431" s="41"/>
      <c r="AT1431" s="41"/>
      <c r="AU1431" s="41"/>
      <c r="AV1431" s="41"/>
      <c r="AW1431" s="41"/>
      <c r="AX1431" s="41"/>
      <c r="AY1431" s="41"/>
      <c r="AZ1431" s="41"/>
      <c r="BA1431" s="39"/>
      <c r="BB1431" s="87" t="s">
        <v>1488</v>
      </c>
      <c r="BC1431" s="96">
        <v>6400</v>
      </c>
      <c r="BD1431" s="96">
        <v>7000</v>
      </c>
      <c r="BE1431" s="96"/>
      <c r="BF1431" s="96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  <c r="BY1431" s="1"/>
      <c r="BZ1431" s="41"/>
      <c r="CA1431" s="41"/>
      <c r="CB1431" s="41"/>
      <c r="CC1431" s="41"/>
      <c r="CD1431" s="41"/>
      <c r="CE1431" s="41"/>
      <c r="CF1431" s="41"/>
      <c r="CG1431" s="41"/>
      <c r="CH1431" s="41"/>
      <c r="CI1431" s="41"/>
      <c r="CJ1431" s="41"/>
      <c r="CK1431" s="41"/>
      <c r="CL1431" s="41"/>
      <c r="CM1431" s="41"/>
      <c r="CN1431" s="41"/>
      <c r="CO1431" s="41"/>
      <c r="CP1431" s="41"/>
      <c r="CQ1431" s="41"/>
      <c r="CR1431" s="41"/>
      <c r="CS1431" s="41"/>
      <c r="CT1431" s="41"/>
      <c r="CU1431" s="41"/>
      <c r="CV1431" s="41"/>
      <c r="CW1431" s="41"/>
      <c r="CX1431" s="41"/>
      <c r="CY1431" s="41"/>
      <c r="CZ1431" s="41"/>
      <c r="DA1431" s="41"/>
      <c r="DB1431" s="41"/>
      <c r="DC1431" s="41"/>
      <c r="DD1431" s="41"/>
      <c r="DE1431" s="41"/>
      <c r="DF1431" s="41"/>
      <c r="DG1431" s="41"/>
      <c r="DH1431" s="39"/>
      <c r="DI1431" s="87" t="s">
        <v>1488</v>
      </c>
      <c r="DJ1431" s="96">
        <v>6400</v>
      </c>
      <c r="DK1431" s="96">
        <v>7000</v>
      </c>
      <c r="DL1431" s="1"/>
      <c r="DM1431" s="1"/>
      <c r="DN1431" s="1"/>
      <c r="DO1431" s="1"/>
      <c r="DP1431" s="1"/>
      <c r="DQ1431" s="1"/>
      <c r="DR1431" s="1"/>
      <c r="DS1431" s="1"/>
      <c r="DT1431" s="1"/>
      <c r="DU1431" s="1"/>
      <c r="DV1431" s="1"/>
      <c r="DW1431" s="1"/>
      <c r="DX1431" s="1"/>
      <c r="DY1431" s="1"/>
      <c r="DZ1431" s="1"/>
      <c r="EA1431" s="1"/>
      <c r="EB1431" s="1"/>
      <c r="EC1431" s="1"/>
      <c r="ED1431" s="1"/>
      <c r="EE1431" s="1"/>
      <c r="EF1431" s="1"/>
      <c r="EG1431" s="1"/>
      <c r="EH1431" s="1"/>
      <c r="EI1431" s="1"/>
      <c r="EJ1431" s="1"/>
      <c r="EK1431" s="1"/>
      <c r="EL1431" s="1"/>
      <c r="EM1431" s="1"/>
      <c r="EN1431" s="1"/>
      <c r="EO1431" s="1"/>
      <c r="EP1431" s="1"/>
      <c r="EQ1431" s="1"/>
      <c r="ER1431" s="1"/>
      <c r="ES1431" s="1"/>
      <c r="ET1431" s="1"/>
      <c r="EU1431" s="1"/>
      <c r="EV1431" s="1"/>
    </row>
    <row r="1432" spans="2:152" x14ac:dyDescent="0.4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41"/>
      <c r="V1432" s="41"/>
      <c r="W1432" s="41"/>
      <c r="X1432" s="41"/>
      <c r="Y1432" s="41"/>
      <c r="Z1432" s="41"/>
      <c r="AA1432" s="41"/>
      <c r="AB1432" s="41"/>
      <c r="AC1432" s="41"/>
      <c r="AD1432" s="41"/>
      <c r="AE1432" s="41"/>
      <c r="AF1432" s="41"/>
      <c r="AG1432" s="41"/>
      <c r="AH1432" s="41"/>
      <c r="AI1432" s="41"/>
      <c r="AJ1432" s="41"/>
      <c r="AK1432" s="41"/>
      <c r="AL1432" s="41"/>
      <c r="AM1432" s="41"/>
      <c r="AN1432" s="41"/>
      <c r="AO1432" s="41"/>
      <c r="AP1432" s="41"/>
      <c r="AQ1432" s="41"/>
      <c r="AR1432" s="41"/>
      <c r="AS1432" s="41"/>
      <c r="AT1432" s="41"/>
      <c r="AU1432" s="41"/>
      <c r="AV1432" s="41"/>
      <c r="AW1432" s="41"/>
      <c r="AX1432" s="41"/>
      <c r="AY1432" s="41"/>
      <c r="AZ1432" s="41"/>
      <c r="BA1432" s="39"/>
      <c r="BB1432" s="87" t="s">
        <v>1489</v>
      </c>
      <c r="BC1432" s="96">
        <v>7000</v>
      </c>
      <c r="BD1432" s="96">
        <v>7600</v>
      </c>
      <c r="BE1432" s="96"/>
      <c r="BF1432" s="96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  <c r="BY1432" s="1"/>
      <c r="BZ1432" s="41"/>
      <c r="CA1432" s="41"/>
      <c r="CB1432" s="41"/>
      <c r="CC1432" s="41"/>
      <c r="CD1432" s="41"/>
      <c r="CE1432" s="41"/>
      <c r="CF1432" s="41"/>
      <c r="CG1432" s="41"/>
      <c r="CH1432" s="41"/>
      <c r="CI1432" s="41"/>
      <c r="CJ1432" s="41"/>
      <c r="CK1432" s="41"/>
      <c r="CL1432" s="41"/>
      <c r="CM1432" s="41"/>
      <c r="CN1432" s="41"/>
      <c r="CO1432" s="41"/>
      <c r="CP1432" s="41"/>
      <c r="CQ1432" s="41"/>
      <c r="CR1432" s="41"/>
      <c r="CS1432" s="41"/>
      <c r="CT1432" s="41"/>
      <c r="CU1432" s="41"/>
      <c r="CV1432" s="41"/>
      <c r="CW1432" s="41"/>
      <c r="CX1432" s="41"/>
      <c r="CY1432" s="41"/>
      <c r="CZ1432" s="41"/>
      <c r="DA1432" s="41"/>
      <c r="DB1432" s="41"/>
      <c r="DC1432" s="41"/>
      <c r="DD1432" s="41"/>
      <c r="DE1432" s="41"/>
      <c r="DF1432" s="41"/>
      <c r="DG1432" s="41"/>
      <c r="DH1432" s="39"/>
      <c r="DI1432" s="87" t="s">
        <v>1489</v>
      </c>
      <c r="DJ1432" s="96">
        <v>7000</v>
      </c>
      <c r="DK1432" s="96">
        <v>7600</v>
      </c>
      <c r="DL1432" s="1"/>
      <c r="DM1432" s="1"/>
      <c r="DN1432" s="1"/>
      <c r="DO1432" s="1"/>
      <c r="DP1432" s="1"/>
      <c r="DQ1432" s="1"/>
      <c r="DR1432" s="1"/>
      <c r="DS1432" s="1"/>
      <c r="DT1432" s="1"/>
      <c r="DU1432" s="1"/>
      <c r="DV1432" s="1"/>
      <c r="DW1432" s="1"/>
      <c r="DX1432" s="1"/>
      <c r="DY1432" s="1"/>
      <c r="DZ1432" s="1"/>
      <c r="EA1432" s="1"/>
      <c r="EB1432" s="1"/>
      <c r="EC1432" s="1"/>
      <c r="ED1432" s="1"/>
      <c r="EE1432" s="1"/>
      <c r="EF1432" s="1"/>
      <c r="EG1432" s="1"/>
      <c r="EH1432" s="1"/>
      <c r="EI1432" s="1"/>
      <c r="EJ1432" s="1"/>
      <c r="EK1432" s="1"/>
      <c r="EL1432" s="1"/>
      <c r="EM1432" s="1"/>
      <c r="EN1432" s="1"/>
      <c r="EO1432" s="1"/>
      <c r="EP1432" s="1"/>
      <c r="EQ1432" s="1"/>
      <c r="ER1432" s="1"/>
      <c r="ES1432" s="1"/>
      <c r="ET1432" s="1"/>
      <c r="EU1432" s="1"/>
      <c r="EV1432" s="1"/>
    </row>
    <row r="1433" spans="2:152" x14ac:dyDescent="0.4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41"/>
      <c r="V1433" s="41"/>
      <c r="W1433" s="41"/>
      <c r="X1433" s="41"/>
      <c r="Y1433" s="41"/>
      <c r="Z1433" s="41"/>
      <c r="AA1433" s="41"/>
      <c r="AB1433" s="41"/>
      <c r="AC1433" s="41"/>
      <c r="AD1433" s="41"/>
      <c r="AE1433" s="41"/>
      <c r="AF1433" s="41"/>
      <c r="AG1433" s="41"/>
      <c r="AH1433" s="41"/>
      <c r="AI1433" s="41"/>
      <c r="AJ1433" s="41"/>
      <c r="AK1433" s="41"/>
      <c r="AL1433" s="41"/>
      <c r="AM1433" s="41"/>
      <c r="AN1433" s="41"/>
      <c r="AO1433" s="41"/>
      <c r="AP1433" s="41"/>
      <c r="AQ1433" s="41"/>
      <c r="AR1433" s="41"/>
      <c r="AS1433" s="41"/>
      <c r="AT1433" s="41"/>
      <c r="AU1433" s="41"/>
      <c r="AV1433" s="41"/>
      <c r="AW1433" s="41"/>
      <c r="AX1433" s="41"/>
      <c r="AY1433" s="41"/>
      <c r="AZ1433" s="41"/>
      <c r="BA1433" s="39"/>
      <c r="BB1433" s="87" t="s">
        <v>1490</v>
      </c>
      <c r="BC1433" s="96">
        <v>600</v>
      </c>
      <c r="BD1433" s="96">
        <v>1000</v>
      </c>
      <c r="BE1433" s="96"/>
      <c r="BF1433" s="96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  <c r="BV1433" s="1"/>
      <c r="BW1433" s="1"/>
      <c r="BX1433" s="1"/>
      <c r="BY1433" s="1"/>
      <c r="BZ1433" s="41"/>
      <c r="CA1433" s="41"/>
      <c r="CB1433" s="41"/>
      <c r="CC1433" s="41"/>
      <c r="CD1433" s="41"/>
      <c r="CE1433" s="41"/>
      <c r="CF1433" s="41"/>
      <c r="CG1433" s="41"/>
      <c r="CH1433" s="41"/>
      <c r="CI1433" s="41"/>
      <c r="CJ1433" s="41"/>
      <c r="CK1433" s="41"/>
      <c r="CL1433" s="41"/>
      <c r="CM1433" s="41"/>
      <c r="CN1433" s="41"/>
      <c r="CO1433" s="41"/>
      <c r="CP1433" s="41"/>
      <c r="CQ1433" s="41"/>
      <c r="CR1433" s="41"/>
      <c r="CS1433" s="41"/>
      <c r="CT1433" s="41"/>
      <c r="CU1433" s="41"/>
      <c r="CV1433" s="41"/>
      <c r="CW1433" s="41"/>
      <c r="CX1433" s="41"/>
      <c r="CY1433" s="41"/>
      <c r="CZ1433" s="41"/>
      <c r="DA1433" s="41"/>
      <c r="DB1433" s="41"/>
      <c r="DC1433" s="41"/>
      <c r="DD1433" s="41"/>
      <c r="DE1433" s="41"/>
      <c r="DF1433" s="41"/>
      <c r="DG1433" s="41"/>
      <c r="DH1433" s="39"/>
      <c r="DI1433" s="87" t="s">
        <v>1490</v>
      </c>
      <c r="DJ1433" s="96">
        <v>600</v>
      </c>
      <c r="DK1433" s="96">
        <v>1000</v>
      </c>
      <c r="DL1433" s="1"/>
      <c r="DM1433" s="1"/>
      <c r="DN1433" s="1"/>
      <c r="DO1433" s="1"/>
      <c r="DP1433" s="1"/>
      <c r="DQ1433" s="1"/>
      <c r="DR1433" s="1"/>
      <c r="DS1433" s="1"/>
      <c r="DT1433" s="1"/>
      <c r="DU1433" s="1"/>
      <c r="DV1433" s="1"/>
      <c r="DW1433" s="1"/>
      <c r="DX1433" s="1"/>
      <c r="DY1433" s="1"/>
      <c r="DZ1433" s="1"/>
      <c r="EA1433" s="1"/>
      <c r="EB1433" s="1"/>
      <c r="EC1433" s="1"/>
      <c r="ED1433" s="1"/>
      <c r="EE1433" s="1"/>
      <c r="EF1433" s="1"/>
      <c r="EG1433" s="1"/>
      <c r="EH1433" s="1"/>
      <c r="EI1433" s="1"/>
      <c r="EJ1433" s="1"/>
      <c r="EK1433" s="1"/>
      <c r="EL1433" s="1"/>
      <c r="EM1433" s="1"/>
      <c r="EN1433" s="1"/>
      <c r="EO1433" s="1"/>
      <c r="EP1433" s="1"/>
      <c r="EQ1433" s="1"/>
      <c r="ER1433" s="1"/>
      <c r="ES1433" s="1"/>
      <c r="ET1433" s="1"/>
      <c r="EU1433" s="1"/>
      <c r="EV1433" s="1"/>
    </row>
    <row r="1434" spans="2:152" x14ac:dyDescent="0.4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41"/>
      <c r="V1434" s="41"/>
      <c r="W1434" s="41"/>
      <c r="X1434" s="41"/>
      <c r="Y1434" s="41"/>
      <c r="Z1434" s="41"/>
      <c r="AA1434" s="41"/>
      <c r="AB1434" s="41"/>
      <c r="AC1434" s="41"/>
      <c r="AD1434" s="41"/>
      <c r="AE1434" s="41"/>
      <c r="AF1434" s="41"/>
      <c r="AG1434" s="41"/>
      <c r="AH1434" s="41"/>
      <c r="AI1434" s="41"/>
      <c r="AJ1434" s="41"/>
      <c r="AK1434" s="41"/>
      <c r="AL1434" s="41"/>
      <c r="AM1434" s="41"/>
      <c r="AN1434" s="41"/>
      <c r="AO1434" s="41"/>
      <c r="AP1434" s="41"/>
      <c r="AQ1434" s="41"/>
      <c r="AR1434" s="41"/>
      <c r="AS1434" s="41"/>
      <c r="AT1434" s="41"/>
      <c r="AU1434" s="41"/>
      <c r="AV1434" s="41"/>
      <c r="AW1434" s="41"/>
      <c r="AX1434" s="41"/>
      <c r="AY1434" s="41"/>
      <c r="AZ1434" s="41"/>
      <c r="BA1434" s="39"/>
      <c r="BB1434" s="87" t="s">
        <v>1491</v>
      </c>
      <c r="BC1434" s="96">
        <v>1000</v>
      </c>
      <c r="BD1434" s="96">
        <v>1600</v>
      </c>
      <c r="BE1434" s="96"/>
      <c r="BF1434" s="96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  <c r="BX1434" s="1"/>
      <c r="BY1434" s="1"/>
      <c r="BZ1434" s="41"/>
      <c r="CA1434" s="41"/>
      <c r="CB1434" s="41"/>
      <c r="CC1434" s="41"/>
      <c r="CD1434" s="41"/>
      <c r="CE1434" s="41"/>
      <c r="CF1434" s="41"/>
      <c r="CG1434" s="41"/>
      <c r="CH1434" s="41"/>
      <c r="CI1434" s="41"/>
      <c r="CJ1434" s="41"/>
      <c r="CK1434" s="41"/>
      <c r="CL1434" s="41"/>
      <c r="CM1434" s="41"/>
      <c r="CN1434" s="41"/>
      <c r="CO1434" s="41"/>
      <c r="CP1434" s="41"/>
      <c r="CQ1434" s="41"/>
      <c r="CR1434" s="41"/>
      <c r="CS1434" s="41"/>
      <c r="CT1434" s="41"/>
      <c r="CU1434" s="41"/>
      <c r="CV1434" s="41"/>
      <c r="CW1434" s="41"/>
      <c r="CX1434" s="41"/>
      <c r="CY1434" s="41"/>
      <c r="CZ1434" s="41"/>
      <c r="DA1434" s="41"/>
      <c r="DB1434" s="41"/>
      <c r="DC1434" s="41"/>
      <c r="DD1434" s="41"/>
      <c r="DE1434" s="41"/>
      <c r="DF1434" s="41"/>
      <c r="DG1434" s="41"/>
      <c r="DH1434" s="39"/>
      <c r="DI1434" s="87" t="s">
        <v>1491</v>
      </c>
      <c r="DJ1434" s="96">
        <v>1000</v>
      </c>
      <c r="DK1434" s="96">
        <v>1600</v>
      </c>
      <c r="DL1434" s="1"/>
      <c r="DM1434" s="1"/>
      <c r="DN1434" s="1"/>
      <c r="DO1434" s="1"/>
      <c r="DP1434" s="1"/>
      <c r="DQ1434" s="1"/>
      <c r="DR1434" s="1"/>
      <c r="DS1434" s="1"/>
      <c r="DT1434" s="1"/>
      <c r="DU1434" s="1"/>
      <c r="DV1434" s="1"/>
      <c r="DW1434" s="1"/>
      <c r="DX1434" s="1"/>
      <c r="DY1434" s="1"/>
      <c r="DZ1434" s="1"/>
      <c r="EA1434" s="1"/>
      <c r="EB1434" s="1"/>
      <c r="EC1434" s="1"/>
      <c r="ED1434" s="1"/>
      <c r="EE1434" s="1"/>
      <c r="EF1434" s="1"/>
      <c r="EG1434" s="1"/>
      <c r="EH1434" s="1"/>
      <c r="EI1434" s="1"/>
      <c r="EJ1434" s="1"/>
      <c r="EK1434" s="1"/>
      <c r="EL1434" s="1"/>
      <c r="EM1434" s="1"/>
      <c r="EN1434" s="1"/>
      <c r="EO1434" s="1"/>
      <c r="EP1434" s="1"/>
      <c r="EQ1434" s="1"/>
      <c r="ER1434" s="1"/>
      <c r="ES1434" s="1"/>
      <c r="ET1434" s="1"/>
      <c r="EU1434" s="1"/>
      <c r="EV1434" s="1"/>
    </row>
    <row r="1435" spans="2:152" x14ac:dyDescent="0.4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41"/>
      <c r="V1435" s="41"/>
      <c r="W1435" s="41"/>
      <c r="X1435" s="41"/>
      <c r="Y1435" s="41"/>
      <c r="Z1435" s="41"/>
      <c r="AA1435" s="41"/>
      <c r="AB1435" s="41"/>
      <c r="AC1435" s="41"/>
      <c r="AD1435" s="41"/>
      <c r="AE1435" s="41"/>
      <c r="AF1435" s="41"/>
      <c r="AG1435" s="41"/>
      <c r="AH1435" s="41"/>
      <c r="AI1435" s="41"/>
      <c r="AJ1435" s="41"/>
      <c r="AK1435" s="41"/>
      <c r="AL1435" s="41"/>
      <c r="AM1435" s="41"/>
      <c r="AN1435" s="41"/>
      <c r="AO1435" s="41"/>
      <c r="AP1435" s="41"/>
      <c r="AQ1435" s="41"/>
      <c r="AR1435" s="41"/>
      <c r="AS1435" s="41"/>
      <c r="AT1435" s="41"/>
      <c r="AU1435" s="41"/>
      <c r="AV1435" s="41"/>
      <c r="AW1435" s="41"/>
      <c r="AX1435" s="41"/>
      <c r="AY1435" s="41"/>
      <c r="AZ1435" s="41"/>
      <c r="BA1435" s="39"/>
      <c r="BB1435" s="87" t="s">
        <v>1492</v>
      </c>
      <c r="BC1435" s="96">
        <v>1600</v>
      </c>
      <c r="BD1435" s="96">
        <v>2200</v>
      </c>
      <c r="BE1435" s="96"/>
      <c r="BF1435" s="96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  <c r="BW1435" s="1"/>
      <c r="BX1435" s="1"/>
      <c r="BY1435" s="1"/>
      <c r="BZ1435" s="41"/>
      <c r="CA1435" s="41"/>
      <c r="CB1435" s="41"/>
      <c r="CC1435" s="41"/>
      <c r="CD1435" s="41"/>
      <c r="CE1435" s="41"/>
      <c r="CF1435" s="41"/>
      <c r="CG1435" s="41"/>
      <c r="CH1435" s="41"/>
      <c r="CI1435" s="41"/>
      <c r="CJ1435" s="41"/>
      <c r="CK1435" s="41"/>
      <c r="CL1435" s="41"/>
      <c r="CM1435" s="41"/>
      <c r="CN1435" s="41"/>
      <c r="CO1435" s="41"/>
      <c r="CP1435" s="41"/>
      <c r="CQ1435" s="41"/>
      <c r="CR1435" s="41"/>
      <c r="CS1435" s="41"/>
      <c r="CT1435" s="41"/>
      <c r="CU1435" s="41"/>
      <c r="CV1435" s="41"/>
      <c r="CW1435" s="41"/>
      <c r="CX1435" s="41"/>
      <c r="CY1435" s="41"/>
      <c r="CZ1435" s="41"/>
      <c r="DA1435" s="41"/>
      <c r="DB1435" s="41"/>
      <c r="DC1435" s="41"/>
      <c r="DD1435" s="41"/>
      <c r="DE1435" s="41"/>
      <c r="DF1435" s="41"/>
      <c r="DG1435" s="41"/>
      <c r="DH1435" s="39"/>
      <c r="DI1435" s="87" t="s">
        <v>1492</v>
      </c>
      <c r="DJ1435" s="96">
        <v>1600</v>
      </c>
      <c r="DK1435" s="96">
        <v>2200</v>
      </c>
      <c r="DL1435" s="1"/>
      <c r="DM1435" s="1"/>
      <c r="DN1435" s="1"/>
      <c r="DO1435" s="1"/>
      <c r="DP1435" s="1"/>
      <c r="DQ1435" s="1"/>
      <c r="DR1435" s="1"/>
      <c r="DS1435" s="1"/>
      <c r="DT1435" s="1"/>
      <c r="DU1435" s="1"/>
      <c r="DV1435" s="1"/>
      <c r="DW1435" s="1"/>
      <c r="DX1435" s="1"/>
      <c r="DY1435" s="1"/>
      <c r="DZ1435" s="1"/>
      <c r="EA1435" s="1"/>
      <c r="EB1435" s="1"/>
      <c r="EC1435" s="1"/>
      <c r="ED1435" s="1"/>
      <c r="EE1435" s="1"/>
      <c r="EF1435" s="1"/>
      <c r="EG1435" s="1"/>
      <c r="EH1435" s="1"/>
      <c r="EI1435" s="1"/>
      <c r="EJ1435" s="1"/>
      <c r="EK1435" s="1"/>
      <c r="EL1435" s="1"/>
      <c r="EM1435" s="1"/>
      <c r="EN1435" s="1"/>
      <c r="EO1435" s="1"/>
      <c r="EP1435" s="1"/>
      <c r="EQ1435" s="1"/>
      <c r="ER1435" s="1"/>
      <c r="ES1435" s="1"/>
      <c r="ET1435" s="1"/>
      <c r="EU1435" s="1"/>
      <c r="EV1435" s="1"/>
    </row>
    <row r="1436" spans="2:152" x14ac:dyDescent="0.4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41"/>
      <c r="V1436" s="41"/>
      <c r="W1436" s="41"/>
      <c r="X1436" s="41"/>
      <c r="Y1436" s="41"/>
      <c r="Z1436" s="41"/>
      <c r="AA1436" s="41"/>
      <c r="AB1436" s="41"/>
      <c r="AC1436" s="41"/>
      <c r="AD1436" s="41"/>
      <c r="AE1436" s="41"/>
      <c r="AF1436" s="41"/>
      <c r="AG1436" s="41"/>
      <c r="AH1436" s="41"/>
      <c r="AI1436" s="41"/>
      <c r="AJ1436" s="41"/>
      <c r="AK1436" s="41"/>
      <c r="AL1436" s="41"/>
      <c r="AM1436" s="41"/>
      <c r="AN1436" s="41"/>
      <c r="AO1436" s="41"/>
      <c r="AP1436" s="41"/>
      <c r="AQ1436" s="41"/>
      <c r="AR1436" s="41"/>
      <c r="AS1436" s="41"/>
      <c r="AT1436" s="41"/>
      <c r="AU1436" s="41"/>
      <c r="AV1436" s="41"/>
      <c r="AW1436" s="41"/>
      <c r="AX1436" s="41"/>
      <c r="AY1436" s="41"/>
      <c r="AZ1436" s="41"/>
      <c r="BA1436" s="39"/>
      <c r="BB1436" s="87" t="s">
        <v>1493</v>
      </c>
      <c r="BC1436" s="96">
        <v>2200</v>
      </c>
      <c r="BD1436" s="96">
        <v>2800</v>
      </c>
      <c r="BE1436" s="96"/>
      <c r="BF1436" s="96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  <c r="BV1436" s="1"/>
      <c r="BW1436" s="1"/>
      <c r="BX1436" s="1"/>
      <c r="BY1436" s="1"/>
      <c r="BZ1436" s="41"/>
      <c r="CA1436" s="41"/>
      <c r="CB1436" s="41"/>
      <c r="CC1436" s="41"/>
      <c r="CD1436" s="41"/>
      <c r="CE1436" s="41"/>
      <c r="CF1436" s="41"/>
      <c r="CG1436" s="41"/>
      <c r="CH1436" s="41"/>
      <c r="CI1436" s="41"/>
      <c r="CJ1436" s="41"/>
      <c r="CK1436" s="41"/>
      <c r="CL1436" s="41"/>
      <c r="CM1436" s="41"/>
      <c r="CN1436" s="41"/>
      <c r="CO1436" s="41"/>
      <c r="CP1436" s="41"/>
      <c r="CQ1436" s="41"/>
      <c r="CR1436" s="41"/>
      <c r="CS1436" s="41"/>
      <c r="CT1436" s="41"/>
      <c r="CU1436" s="41"/>
      <c r="CV1436" s="41"/>
      <c r="CW1436" s="41"/>
      <c r="CX1436" s="41"/>
      <c r="CY1436" s="41"/>
      <c r="CZ1436" s="41"/>
      <c r="DA1436" s="41"/>
      <c r="DB1436" s="41"/>
      <c r="DC1436" s="41"/>
      <c r="DD1436" s="41"/>
      <c r="DE1436" s="41"/>
      <c r="DF1436" s="41"/>
      <c r="DG1436" s="41"/>
      <c r="DH1436" s="39"/>
      <c r="DI1436" s="87" t="s">
        <v>1493</v>
      </c>
      <c r="DJ1436" s="96">
        <v>2200</v>
      </c>
      <c r="DK1436" s="96">
        <v>2800</v>
      </c>
      <c r="DL1436" s="1"/>
      <c r="DM1436" s="1"/>
      <c r="DN1436" s="1"/>
      <c r="DO1436" s="1"/>
      <c r="DP1436" s="1"/>
      <c r="DQ1436" s="1"/>
      <c r="DR1436" s="1"/>
      <c r="DS1436" s="1"/>
      <c r="DT1436" s="1"/>
      <c r="DU1436" s="1"/>
      <c r="DV1436" s="1"/>
      <c r="DW1436" s="1"/>
      <c r="DX1436" s="1"/>
      <c r="DY1436" s="1"/>
      <c r="DZ1436" s="1"/>
      <c r="EA1436" s="1"/>
      <c r="EB1436" s="1"/>
      <c r="EC1436" s="1"/>
      <c r="ED1436" s="1"/>
      <c r="EE1436" s="1"/>
      <c r="EF1436" s="1"/>
      <c r="EG1436" s="1"/>
      <c r="EH1436" s="1"/>
      <c r="EI1436" s="1"/>
      <c r="EJ1436" s="1"/>
      <c r="EK1436" s="1"/>
      <c r="EL1436" s="1"/>
      <c r="EM1436" s="1"/>
      <c r="EN1436" s="1"/>
      <c r="EO1436" s="1"/>
      <c r="EP1436" s="1"/>
      <c r="EQ1436" s="1"/>
      <c r="ER1436" s="1"/>
      <c r="ES1436" s="1"/>
      <c r="ET1436" s="1"/>
      <c r="EU1436" s="1"/>
      <c r="EV1436" s="1"/>
    </row>
    <row r="1437" spans="2:152" x14ac:dyDescent="0.4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41"/>
      <c r="V1437" s="41"/>
      <c r="W1437" s="41"/>
      <c r="X1437" s="41"/>
      <c r="Y1437" s="41"/>
      <c r="Z1437" s="41"/>
      <c r="AA1437" s="41"/>
      <c r="AB1437" s="41"/>
      <c r="AC1437" s="41"/>
      <c r="AD1437" s="41"/>
      <c r="AE1437" s="41"/>
      <c r="AF1437" s="41"/>
      <c r="AG1437" s="41"/>
      <c r="AH1437" s="41"/>
      <c r="AI1437" s="41"/>
      <c r="AJ1437" s="41"/>
      <c r="AK1437" s="41"/>
      <c r="AL1437" s="41"/>
      <c r="AM1437" s="41"/>
      <c r="AN1437" s="41"/>
      <c r="AO1437" s="41"/>
      <c r="AP1437" s="41"/>
      <c r="AQ1437" s="41"/>
      <c r="AR1437" s="41"/>
      <c r="AS1437" s="41"/>
      <c r="AT1437" s="41"/>
      <c r="AU1437" s="41"/>
      <c r="AV1437" s="41"/>
      <c r="AW1437" s="41"/>
      <c r="AX1437" s="41"/>
      <c r="AY1437" s="41"/>
      <c r="AZ1437" s="41"/>
      <c r="BA1437" s="39"/>
      <c r="BB1437" s="87" t="s">
        <v>1494</v>
      </c>
      <c r="BC1437" s="96">
        <v>2800</v>
      </c>
      <c r="BD1437" s="96">
        <v>3400</v>
      </c>
      <c r="BE1437" s="96"/>
      <c r="BF1437" s="96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  <c r="BV1437" s="1"/>
      <c r="BW1437" s="1"/>
      <c r="BX1437" s="1"/>
      <c r="BY1437" s="1"/>
      <c r="BZ1437" s="41"/>
      <c r="CA1437" s="41"/>
      <c r="CB1437" s="41"/>
      <c r="CC1437" s="41"/>
      <c r="CD1437" s="41"/>
      <c r="CE1437" s="41"/>
      <c r="CF1437" s="41"/>
      <c r="CG1437" s="41"/>
      <c r="CH1437" s="41"/>
      <c r="CI1437" s="41"/>
      <c r="CJ1437" s="41"/>
      <c r="CK1437" s="41"/>
      <c r="CL1437" s="41"/>
      <c r="CM1437" s="41"/>
      <c r="CN1437" s="41"/>
      <c r="CO1437" s="41"/>
      <c r="CP1437" s="41"/>
      <c r="CQ1437" s="41"/>
      <c r="CR1437" s="41"/>
      <c r="CS1437" s="41"/>
      <c r="CT1437" s="41"/>
      <c r="CU1437" s="41"/>
      <c r="CV1437" s="41"/>
      <c r="CW1437" s="41"/>
      <c r="CX1437" s="41"/>
      <c r="CY1437" s="41"/>
      <c r="CZ1437" s="41"/>
      <c r="DA1437" s="41"/>
      <c r="DB1437" s="41"/>
      <c r="DC1437" s="41"/>
      <c r="DD1437" s="41"/>
      <c r="DE1437" s="41"/>
      <c r="DF1437" s="41"/>
      <c r="DG1437" s="41"/>
      <c r="DH1437" s="39"/>
      <c r="DI1437" s="87" t="s">
        <v>1494</v>
      </c>
      <c r="DJ1437" s="96">
        <v>2800</v>
      </c>
      <c r="DK1437" s="96">
        <v>3400</v>
      </c>
      <c r="DL1437" s="1"/>
      <c r="DM1437" s="1"/>
      <c r="DN1437" s="1"/>
      <c r="DO1437" s="1"/>
      <c r="DP1437" s="1"/>
      <c r="DQ1437" s="1"/>
      <c r="DR1437" s="1"/>
      <c r="DS1437" s="1"/>
      <c r="DT1437" s="1"/>
      <c r="DU1437" s="1"/>
      <c r="DV1437" s="1"/>
      <c r="DW1437" s="1"/>
      <c r="DX1437" s="1"/>
      <c r="DY1437" s="1"/>
      <c r="DZ1437" s="1"/>
      <c r="EA1437" s="1"/>
      <c r="EB1437" s="1"/>
      <c r="EC1437" s="1"/>
      <c r="ED1437" s="1"/>
      <c r="EE1437" s="1"/>
      <c r="EF1437" s="1"/>
      <c r="EG1437" s="1"/>
      <c r="EH1437" s="1"/>
      <c r="EI1437" s="1"/>
      <c r="EJ1437" s="1"/>
      <c r="EK1437" s="1"/>
      <c r="EL1437" s="1"/>
      <c r="EM1437" s="1"/>
      <c r="EN1437" s="1"/>
      <c r="EO1437" s="1"/>
      <c r="EP1437" s="1"/>
      <c r="EQ1437" s="1"/>
      <c r="ER1437" s="1"/>
      <c r="ES1437" s="1"/>
      <c r="ET1437" s="1"/>
      <c r="EU1437" s="1"/>
      <c r="EV1437" s="1"/>
    </row>
    <row r="1438" spans="2:152" x14ac:dyDescent="0.4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41"/>
      <c r="V1438" s="41"/>
      <c r="W1438" s="41"/>
      <c r="X1438" s="41"/>
      <c r="Y1438" s="41"/>
      <c r="Z1438" s="41"/>
      <c r="AA1438" s="41"/>
      <c r="AB1438" s="41"/>
      <c r="AC1438" s="41"/>
      <c r="AD1438" s="41"/>
      <c r="AE1438" s="41"/>
      <c r="AF1438" s="41"/>
      <c r="AG1438" s="41"/>
      <c r="AH1438" s="41"/>
      <c r="AI1438" s="41"/>
      <c r="AJ1438" s="41"/>
      <c r="AK1438" s="41"/>
      <c r="AL1438" s="41"/>
      <c r="AM1438" s="41"/>
      <c r="AN1438" s="41"/>
      <c r="AO1438" s="41"/>
      <c r="AP1438" s="41"/>
      <c r="AQ1438" s="41"/>
      <c r="AR1438" s="41"/>
      <c r="AS1438" s="41"/>
      <c r="AT1438" s="41"/>
      <c r="AU1438" s="41"/>
      <c r="AV1438" s="41"/>
      <c r="AW1438" s="41"/>
      <c r="AX1438" s="41"/>
      <c r="AY1438" s="41"/>
      <c r="AZ1438" s="41"/>
      <c r="BA1438" s="39"/>
      <c r="BB1438" s="87" t="s">
        <v>1495</v>
      </c>
      <c r="BC1438" s="96">
        <v>3400</v>
      </c>
      <c r="BD1438" s="96">
        <v>4000</v>
      </c>
      <c r="BE1438" s="96"/>
      <c r="BF1438" s="96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  <c r="BX1438" s="1"/>
      <c r="BY1438" s="1"/>
      <c r="BZ1438" s="41"/>
      <c r="CA1438" s="41"/>
      <c r="CB1438" s="41"/>
      <c r="CC1438" s="41"/>
      <c r="CD1438" s="41"/>
      <c r="CE1438" s="41"/>
      <c r="CF1438" s="41"/>
      <c r="CG1438" s="41"/>
      <c r="CH1438" s="41"/>
      <c r="CI1438" s="41"/>
      <c r="CJ1438" s="41"/>
      <c r="CK1438" s="41"/>
      <c r="CL1438" s="41"/>
      <c r="CM1438" s="41"/>
      <c r="CN1438" s="41"/>
      <c r="CO1438" s="41"/>
      <c r="CP1438" s="41"/>
      <c r="CQ1438" s="41"/>
      <c r="CR1438" s="41"/>
      <c r="CS1438" s="41"/>
      <c r="CT1438" s="41"/>
      <c r="CU1438" s="41"/>
      <c r="CV1438" s="41"/>
      <c r="CW1438" s="41"/>
      <c r="CX1438" s="41"/>
      <c r="CY1438" s="41"/>
      <c r="CZ1438" s="41"/>
      <c r="DA1438" s="41"/>
      <c r="DB1438" s="41"/>
      <c r="DC1438" s="41"/>
      <c r="DD1438" s="41"/>
      <c r="DE1438" s="41"/>
      <c r="DF1438" s="41"/>
      <c r="DG1438" s="41"/>
      <c r="DH1438" s="39"/>
      <c r="DI1438" s="87" t="s">
        <v>1495</v>
      </c>
      <c r="DJ1438" s="96">
        <v>3400</v>
      </c>
      <c r="DK1438" s="96">
        <v>4000</v>
      </c>
      <c r="DL1438" s="1"/>
      <c r="DM1438" s="1"/>
      <c r="DN1438" s="1"/>
      <c r="DO1438" s="1"/>
      <c r="DP1438" s="1"/>
      <c r="DQ1438" s="1"/>
      <c r="DR1438" s="1"/>
      <c r="DS1438" s="1"/>
      <c r="DT1438" s="1"/>
      <c r="DU1438" s="1"/>
      <c r="DV1438" s="1"/>
      <c r="DW1438" s="1"/>
      <c r="DX1438" s="1"/>
      <c r="DY1438" s="1"/>
      <c r="DZ1438" s="1"/>
      <c r="EA1438" s="1"/>
      <c r="EB1438" s="1"/>
      <c r="EC1438" s="1"/>
      <c r="ED1438" s="1"/>
      <c r="EE1438" s="1"/>
      <c r="EF1438" s="1"/>
      <c r="EG1438" s="1"/>
      <c r="EH1438" s="1"/>
      <c r="EI1438" s="1"/>
      <c r="EJ1438" s="1"/>
      <c r="EK1438" s="1"/>
      <c r="EL1438" s="1"/>
      <c r="EM1438" s="1"/>
      <c r="EN1438" s="1"/>
      <c r="EO1438" s="1"/>
      <c r="EP1438" s="1"/>
      <c r="EQ1438" s="1"/>
      <c r="ER1438" s="1"/>
      <c r="ES1438" s="1"/>
      <c r="ET1438" s="1"/>
      <c r="EU1438" s="1"/>
      <c r="EV1438" s="1"/>
    </row>
    <row r="1439" spans="2:152" x14ac:dyDescent="0.4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41"/>
      <c r="V1439" s="41"/>
      <c r="W1439" s="41"/>
      <c r="X1439" s="41"/>
      <c r="Y1439" s="41"/>
      <c r="Z1439" s="41"/>
      <c r="AA1439" s="41"/>
      <c r="AB1439" s="41"/>
      <c r="AC1439" s="41"/>
      <c r="AD1439" s="41"/>
      <c r="AE1439" s="41"/>
      <c r="AF1439" s="41"/>
      <c r="AG1439" s="41"/>
      <c r="AH1439" s="41"/>
      <c r="AI1439" s="41"/>
      <c r="AJ1439" s="41"/>
      <c r="AK1439" s="41"/>
      <c r="AL1439" s="41"/>
      <c r="AM1439" s="41"/>
      <c r="AN1439" s="41"/>
      <c r="AO1439" s="41"/>
      <c r="AP1439" s="41"/>
      <c r="AQ1439" s="41"/>
      <c r="AR1439" s="41"/>
      <c r="AS1439" s="41"/>
      <c r="AT1439" s="41"/>
      <c r="AU1439" s="41"/>
      <c r="AV1439" s="41"/>
      <c r="AW1439" s="41"/>
      <c r="AX1439" s="41"/>
      <c r="AY1439" s="41"/>
      <c r="AZ1439" s="41"/>
      <c r="BA1439" s="39"/>
      <c r="BB1439" s="87" t="s">
        <v>1496</v>
      </c>
      <c r="BC1439" s="96">
        <v>4000</v>
      </c>
      <c r="BD1439" s="96">
        <v>4600</v>
      </c>
      <c r="BE1439" s="96"/>
      <c r="BF1439" s="96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  <c r="BW1439" s="1"/>
      <c r="BX1439" s="1"/>
      <c r="BY1439" s="1"/>
      <c r="BZ1439" s="41"/>
      <c r="CA1439" s="41"/>
      <c r="CB1439" s="41"/>
      <c r="CC1439" s="41"/>
      <c r="CD1439" s="41"/>
      <c r="CE1439" s="41"/>
      <c r="CF1439" s="41"/>
      <c r="CG1439" s="41"/>
      <c r="CH1439" s="41"/>
      <c r="CI1439" s="41"/>
      <c r="CJ1439" s="41"/>
      <c r="CK1439" s="41"/>
      <c r="CL1439" s="41"/>
      <c r="CM1439" s="41"/>
      <c r="CN1439" s="41"/>
      <c r="CO1439" s="41"/>
      <c r="CP1439" s="41"/>
      <c r="CQ1439" s="41"/>
      <c r="CR1439" s="41"/>
      <c r="CS1439" s="41"/>
      <c r="CT1439" s="41"/>
      <c r="CU1439" s="41"/>
      <c r="CV1439" s="41"/>
      <c r="CW1439" s="41"/>
      <c r="CX1439" s="41"/>
      <c r="CY1439" s="41"/>
      <c r="CZ1439" s="41"/>
      <c r="DA1439" s="41"/>
      <c r="DB1439" s="41"/>
      <c r="DC1439" s="41"/>
      <c r="DD1439" s="41"/>
      <c r="DE1439" s="41"/>
      <c r="DF1439" s="41"/>
      <c r="DG1439" s="41"/>
      <c r="DH1439" s="39"/>
      <c r="DI1439" s="87" t="s">
        <v>1496</v>
      </c>
      <c r="DJ1439" s="96">
        <v>4000</v>
      </c>
      <c r="DK1439" s="96">
        <v>4600</v>
      </c>
      <c r="DL1439" s="1"/>
      <c r="DM1439" s="1"/>
      <c r="DN1439" s="1"/>
      <c r="DO1439" s="1"/>
      <c r="DP1439" s="1"/>
      <c r="DQ1439" s="1"/>
      <c r="DR1439" s="1"/>
      <c r="DS1439" s="1"/>
      <c r="DT1439" s="1"/>
      <c r="DU1439" s="1"/>
      <c r="DV1439" s="1"/>
      <c r="DW1439" s="1"/>
      <c r="DX1439" s="1"/>
      <c r="DY1439" s="1"/>
      <c r="DZ1439" s="1"/>
      <c r="EA1439" s="1"/>
      <c r="EB1439" s="1"/>
      <c r="EC1439" s="1"/>
      <c r="ED1439" s="1"/>
      <c r="EE1439" s="1"/>
      <c r="EF1439" s="1"/>
      <c r="EG1439" s="1"/>
      <c r="EH1439" s="1"/>
      <c r="EI1439" s="1"/>
      <c r="EJ1439" s="1"/>
      <c r="EK1439" s="1"/>
      <c r="EL1439" s="1"/>
      <c r="EM1439" s="1"/>
      <c r="EN1439" s="1"/>
      <c r="EO1439" s="1"/>
      <c r="EP1439" s="1"/>
      <c r="EQ1439" s="1"/>
      <c r="ER1439" s="1"/>
      <c r="ES1439" s="1"/>
      <c r="ET1439" s="1"/>
      <c r="EU1439" s="1"/>
      <c r="EV1439" s="1"/>
    </row>
    <row r="1440" spans="2:152" x14ac:dyDescent="0.4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41"/>
      <c r="V1440" s="41"/>
      <c r="W1440" s="41"/>
      <c r="X1440" s="41"/>
      <c r="Y1440" s="41"/>
      <c r="Z1440" s="41"/>
      <c r="AA1440" s="41"/>
      <c r="AB1440" s="41"/>
      <c r="AC1440" s="41"/>
      <c r="AD1440" s="41"/>
      <c r="AE1440" s="41"/>
      <c r="AF1440" s="41"/>
      <c r="AG1440" s="41"/>
      <c r="AH1440" s="41"/>
      <c r="AI1440" s="41"/>
      <c r="AJ1440" s="41"/>
      <c r="AK1440" s="41"/>
      <c r="AL1440" s="41"/>
      <c r="AM1440" s="41"/>
      <c r="AN1440" s="41"/>
      <c r="AO1440" s="41"/>
      <c r="AP1440" s="41"/>
      <c r="AQ1440" s="41"/>
      <c r="AR1440" s="41"/>
      <c r="AS1440" s="41"/>
      <c r="AT1440" s="41"/>
      <c r="AU1440" s="41"/>
      <c r="AV1440" s="41"/>
      <c r="AW1440" s="41"/>
      <c r="AX1440" s="41"/>
      <c r="AY1440" s="41"/>
      <c r="AZ1440" s="41"/>
      <c r="BA1440" s="39"/>
      <c r="BB1440" s="87" t="s">
        <v>1497</v>
      </c>
      <c r="BC1440" s="96">
        <v>4600</v>
      </c>
      <c r="BD1440" s="96">
        <v>5200</v>
      </c>
      <c r="BE1440" s="96"/>
      <c r="BF1440" s="96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  <c r="BW1440" s="1"/>
      <c r="BX1440" s="1"/>
      <c r="BY1440" s="1"/>
      <c r="BZ1440" s="41"/>
      <c r="CA1440" s="41"/>
      <c r="CB1440" s="41"/>
      <c r="CC1440" s="41"/>
      <c r="CD1440" s="41"/>
      <c r="CE1440" s="41"/>
      <c r="CF1440" s="41"/>
      <c r="CG1440" s="41"/>
      <c r="CH1440" s="41"/>
      <c r="CI1440" s="41"/>
      <c r="CJ1440" s="41"/>
      <c r="CK1440" s="41"/>
      <c r="CL1440" s="41"/>
      <c r="CM1440" s="41"/>
      <c r="CN1440" s="41"/>
      <c r="CO1440" s="41"/>
      <c r="CP1440" s="41"/>
      <c r="CQ1440" s="41"/>
      <c r="CR1440" s="41"/>
      <c r="CS1440" s="41"/>
      <c r="CT1440" s="41"/>
      <c r="CU1440" s="41"/>
      <c r="CV1440" s="41"/>
      <c r="CW1440" s="41"/>
      <c r="CX1440" s="41"/>
      <c r="CY1440" s="41"/>
      <c r="CZ1440" s="41"/>
      <c r="DA1440" s="41"/>
      <c r="DB1440" s="41"/>
      <c r="DC1440" s="41"/>
      <c r="DD1440" s="41"/>
      <c r="DE1440" s="41"/>
      <c r="DF1440" s="41"/>
      <c r="DG1440" s="41"/>
      <c r="DH1440" s="39"/>
      <c r="DI1440" s="87" t="s">
        <v>1497</v>
      </c>
      <c r="DJ1440" s="96">
        <v>4600</v>
      </c>
      <c r="DK1440" s="96">
        <v>5200</v>
      </c>
      <c r="DL1440" s="1"/>
      <c r="DM1440" s="1"/>
      <c r="DN1440" s="1"/>
      <c r="DO1440" s="1"/>
      <c r="DP1440" s="1"/>
      <c r="DQ1440" s="1"/>
      <c r="DR1440" s="1"/>
      <c r="DS1440" s="1"/>
      <c r="DT1440" s="1"/>
      <c r="DU1440" s="1"/>
      <c r="DV1440" s="1"/>
      <c r="DW1440" s="1"/>
      <c r="DX1440" s="1"/>
      <c r="DY1440" s="1"/>
      <c r="DZ1440" s="1"/>
      <c r="EA1440" s="1"/>
      <c r="EB1440" s="1"/>
      <c r="EC1440" s="1"/>
      <c r="ED1440" s="1"/>
      <c r="EE1440" s="1"/>
      <c r="EF1440" s="1"/>
      <c r="EG1440" s="1"/>
      <c r="EH1440" s="1"/>
      <c r="EI1440" s="1"/>
      <c r="EJ1440" s="1"/>
      <c r="EK1440" s="1"/>
      <c r="EL1440" s="1"/>
      <c r="EM1440" s="1"/>
      <c r="EN1440" s="1"/>
      <c r="EO1440" s="1"/>
      <c r="EP1440" s="1"/>
      <c r="EQ1440" s="1"/>
      <c r="ER1440" s="1"/>
      <c r="ES1440" s="1"/>
      <c r="ET1440" s="1"/>
      <c r="EU1440" s="1"/>
      <c r="EV1440" s="1"/>
    </row>
    <row r="1441" spans="2:152" x14ac:dyDescent="0.4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41"/>
      <c r="V1441" s="41"/>
      <c r="W1441" s="41"/>
      <c r="X1441" s="41"/>
      <c r="Y1441" s="41"/>
      <c r="Z1441" s="41"/>
      <c r="AA1441" s="41"/>
      <c r="AB1441" s="41"/>
      <c r="AC1441" s="41"/>
      <c r="AD1441" s="41"/>
      <c r="AE1441" s="41"/>
      <c r="AF1441" s="41"/>
      <c r="AG1441" s="41"/>
      <c r="AH1441" s="41"/>
      <c r="AI1441" s="41"/>
      <c r="AJ1441" s="41"/>
      <c r="AK1441" s="41"/>
      <c r="AL1441" s="41"/>
      <c r="AM1441" s="41"/>
      <c r="AN1441" s="41"/>
      <c r="AO1441" s="41"/>
      <c r="AP1441" s="41"/>
      <c r="AQ1441" s="41"/>
      <c r="AR1441" s="41"/>
      <c r="AS1441" s="41"/>
      <c r="AT1441" s="41"/>
      <c r="AU1441" s="41"/>
      <c r="AV1441" s="41"/>
      <c r="AW1441" s="41"/>
      <c r="AX1441" s="41"/>
      <c r="AY1441" s="41"/>
      <c r="AZ1441" s="41"/>
      <c r="BA1441" s="39"/>
      <c r="BB1441" s="87" t="s">
        <v>1498</v>
      </c>
      <c r="BC1441" s="96">
        <v>2280</v>
      </c>
      <c r="BD1441" s="96">
        <v>2980</v>
      </c>
      <c r="BE1441" s="96"/>
      <c r="BF1441" s="96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  <c r="BX1441" s="1"/>
      <c r="BY1441" s="1"/>
      <c r="BZ1441" s="41"/>
      <c r="CA1441" s="41"/>
      <c r="CB1441" s="41"/>
      <c r="CC1441" s="41"/>
      <c r="CD1441" s="41"/>
      <c r="CE1441" s="41"/>
      <c r="CF1441" s="41"/>
      <c r="CG1441" s="41"/>
      <c r="CH1441" s="41"/>
      <c r="CI1441" s="41"/>
      <c r="CJ1441" s="41"/>
      <c r="CK1441" s="41"/>
      <c r="CL1441" s="41"/>
      <c r="CM1441" s="41"/>
      <c r="CN1441" s="41"/>
      <c r="CO1441" s="41"/>
      <c r="CP1441" s="41"/>
      <c r="CQ1441" s="41"/>
      <c r="CR1441" s="41"/>
      <c r="CS1441" s="41"/>
      <c r="CT1441" s="41"/>
      <c r="CU1441" s="41"/>
      <c r="CV1441" s="41"/>
      <c r="CW1441" s="41"/>
      <c r="CX1441" s="41"/>
      <c r="CY1441" s="41"/>
      <c r="CZ1441" s="41"/>
      <c r="DA1441" s="41"/>
      <c r="DB1441" s="41"/>
      <c r="DC1441" s="41"/>
      <c r="DD1441" s="41"/>
      <c r="DE1441" s="41"/>
      <c r="DF1441" s="41"/>
      <c r="DG1441" s="41"/>
      <c r="DH1441" s="39"/>
      <c r="DI1441" s="87" t="s">
        <v>1498</v>
      </c>
      <c r="DJ1441" s="96">
        <v>2280</v>
      </c>
      <c r="DK1441" s="96">
        <v>2980</v>
      </c>
      <c r="DL1441" s="1"/>
      <c r="DM1441" s="1"/>
      <c r="DN1441" s="1"/>
      <c r="DO1441" s="1"/>
      <c r="DP1441" s="1"/>
      <c r="DQ1441" s="1"/>
      <c r="DR1441" s="1"/>
      <c r="DS1441" s="1"/>
      <c r="DT1441" s="1"/>
      <c r="DU1441" s="1"/>
      <c r="DV1441" s="1"/>
      <c r="DW1441" s="1"/>
      <c r="DX1441" s="1"/>
      <c r="DY1441" s="1"/>
      <c r="DZ1441" s="1"/>
      <c r="EA1441" s="1"/>
      <c r="EB1441" s="1"/>
      <c r="EC1441" s="1"/>
      <c r="ED1441" s="1"/>
      <c r="EE1441" s="1"/>
      <c r="EF1441" s="1"/>
      <c r="EG1441" s="1"/>
      <c r="EH1441" s="1"/>
      <c r="EI1441" s="1"/>
      <c r="EJ1441" s="1"/>
      <c r="EK1441" s="1"/>
      <c r="EL1441" s="1"/>
      <c r="EM1441" s="1"/>
      <c r="EN1441" s="1"/>
      <c r="EO1441" s="1"/>
      <c r="EP1441" s="1"/>
      <c r="EQ1441" s="1"/>
      <c r="ER1441" s="1"/>
      <c r="ES1441" s="1"/>
      <c r="ET1441" s="1"/>
      <c r="EU1441" s="1"/>
      <c r="EV1441" s="1"/>
    </row>
    <row r="1442" spans="2:152" x14ac:dyDescent="0.4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41"/>
      <c r="V1442" s="41"/>
      <c r="W1442" s="41"/>
      <c r="X1442" s="41"/>
      <c r="Y1442" s="41"/>
      <c r="Z1442" s="41"/>
      <c r="AA1442" s="41"/>
      <c r="AB1442" s="41"/>
      <c r="AC1442" s="41"/>
      <c r="AD1442" s="41"/>
      <c r="AE1442" s="41"/>
      <c r="AF1442" s="41"/>
      <c r="AG1442" s="41"/>
      <c r="AH1442" s="41"/>
      <c r="AI1442" s="41"/>
      <c r="AJ1442" s="41"/>
      <c r="AK1442" s="41"/>
      <c r="AL1442" s="41"/>
      <c r="AM1442" s="41"/>
      <c r="AN1442" s="41"/>
      <c r="AO1442" s="41"/>
      <c r="AP1442" s="41"/>
      <c r="AQ1442" s="41"/>
      <c r="AR1442" s="41"/>
      <c r="AS1442" s="41"/>
      <c r="AT1442" s="41"/>
      <c r="AU1442" s="41"/>
      <c r="AV1442" s="41"/>
      <c r="AW1442" s="41"/>
      <c r="AX1442" s="41"/>
      <c r="AY1442" s="41"/>
      <c r="AZ1442" s="41"/>
      <c r="BA1442" s="39"/>
      <c r="BB1442" s="87" t="s">
        <v>1499</v>
      </c>
      <c r="BC1442" s="88">
        <v>1510</v>
      </c>
      <c r="BD1442" s="88">
        <v>2210</v>
      </c>
      <c r="BE1442" s="88"/>
      <c r="BF1442" s="88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  <c r="BW1442" s="1"/>
      <c r="BX1442" s="1"/>
      <c r="BY1442" s="1"/>
      <c r="BZ1442" s="41"/>
      <c r="CA1442" s="41"/>
      <c r="CB1442" s="41"/>
      <c r="CC1442" s="41"/>
      <c r="CD1442" s="41"/>
      <c r="CE1442" s="41"/>
      <c r="CF1442" s="41"/>
      <c r="CG1442" s="41"/>
      <c r="CH1442" s="41"/>
      <c r="CI1442" s="41"/>
      <c r="CJ1442" s="41"/>
      <c r="CK1442" s="41"/>
      <c r="CL1442" s="41"/>
      <c r="CM1442" s="41"/>
      <c r="CN1442" s="41"/>
      <c r="CO1442" s="41"/>
      <c r="CP1442" s="41"/>
      <c r="CQ1442" s="41"/>
      <c r="CR1442" s="41"/>
      <c r="CS1442" s="41"/>
      <c r="CT1442" s="41"/>
      <c r="CU1442" s="41"/>
      <c r="CV1442" s="41"/>
      <c r="CW1442" s="41"/>
      <c r="CX1442" s="41"/>
      <c r="CY1442" s="41"/>
      <c r="CZ1442" s="41"/>
      <c r="DA1442" s="41"/>
      <c r="DB1442" s="41"/>
      <c r="DC1442" s="41"/>
      <c r="DD1442" s="41"/>
      <c r="DE1442" s="41"/>
      <c r="DF1442" s="41"/>
      <c r="DG1442" s="41"/>
      <c r="DH1442" s="39"/>
      <c r="DI1442" s="87" t="s">
        <v>1499</v>
      </c>
      <c r="DJ1442" s="88">
        <v>1510</v>
      </c>
      <c r="DK1442" s="88">
        <v>2210</v>
      </c>
      <c r="DL1442" s="1"/>
      <c r="DM1442" s="1"/>
      <c r="DN1442" s="1"/>
      <c r="DO1442" s="1"/>
      <c r="DP1442" s="1"/>
      <c r="DQ1442" s="1"/>
      <c r="DR1442" s="1"/>
      <c r="DS1442" s="1"/>
      <c r="DT1442" s="1"/>
      <c r="DU1442" s="1"/>
      <c r="DV1442" s="1"/>
      <c r="DW1442" s="1"/>
      <c r="DX1442" s="1"/>
      <c r="DY1442" s="1"/>
      <c r="DZ1442" s="1"/>
      <c r="EA1442" s="1"/>
      <c r="EB1442" s="1"/>
      <c r="EC1442" s="1"/>
      <c r="ED1442" s="1"/>
      <c r="EE1442" s="1"/>
      <c r="EF1442" s="1"/>
      <c r="EG1442" s="1"/>
      <c r="EH1442" s="1"/>
      <c r="EI1442" s="1"/>
      <c r="EJ1442" s="1"/>
      <c r="EK1442" s="1"/>
      <c r="EL1442" s="1"/>
      <c r="EM1442" s="1"/>
      <c r="EN1442" s="1"/>
      <c r="EO1442" s="1"/>
      <c r="EP1442" s="1"/>
      <c r="EQ1442" s="1"/>
      <c r="ER1442" s="1"/>
      <c r="ES1442" s="1"/>
      <c r="ET1442" s="1"/>
      <c r="EU1442" s="1"/>
      <c r="EV1442" s="1"/>
    </row>
    <row r="1443" spans="2:152" x14ac:dyDescent="0.4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41"/>
      <c r="V1443" s="41"/>
      <c r="W1443" s="41"/>
      <c r="X1443" s="41"/>
      <c r="Y1443" s="41"/>
      <c r="Z1443" s="41"/>
      <c r="AA1443" s="41"/>
      <c r="AB1443" s="41"/>
      <c r="AC1443" s="41"/>
      <c r="AD1443" s="41"/>
      <c r="AE1443" s="41"/>
      <c r="AF1443" s="41"/>
      <c r="AG1443" s="41"/>
      <c r="AH1443" s="41"/>
      <c r="AI1443" s="41"/>
      <c r="AJ1443" s="41"/>
      <c r="AK1443" s="41"/>
      <c r="AL1443" s="41"/>
      <c r="AM1443" s="41"/>
      <c r="AN1443" s="41"/>
      <c r="AO1443" s="41"/>
      <c r="AP1443" s="41"/>
      <c r="AQ1443" s="41"/>
      <c r="AR1443" s="41"/>
      <c r="AS1443" s="41"/>
      <c r="AT1443" s="41"/>
      <c r="AU1443" s="41"/>
      <c r="AV1443" s="41"/>
      <c r="AW1443" s="41"/>
      <c r="AX1443" s="41"/>
      <c r="AY1443" s="41"/>
      <c r="AZ1443" s="41"/>
      <c r="BA1443" s="39"/>
      <c r="BB1443" s="87" t="s">
        <v>1500</v>
      </c>
      <c r="BC1443" s="96">
        <v>100</v>
      </c>
      <c r="BD1443" s="96">
        <v>200</v>
      </c>
      <c r="BE1443" s="96"/>
      <c r="BF1443" s="96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  <c r="BW1443" s="1"/>
      <c r="BX1443" s="1"/>
      <c r="BY1443" s="1"/>
      <c r="BZ1443" s="41"/>
      <c r="CA1443" s="41"/>
      <c r="CB1443" s="41"/>
      <c r="CC1443" s="41"/>
      <c r="CD1443" s="41"/>
      <c r="CE1443" s="41"/>
      <c r="CF1443" s="41"/>
      <c r="CG1443" s="41"/>
      <c r="CH1443" s="41"/>
      <c r="CI1443" s="41"/>
      <c r="CJ1443" s="41"/>
      <c r="CK1443" s="41"/>
      <c r="CL1443" s="41"/>
      <c r="CM1443" s="41"/>
      <c r="CN1443" s="41"/>
      <c r="CO1443" s="41"/>
      <c r="CP1443" s="41"/>
      <c r="CQ1443" s="41"/>
      <c r="CR1443" s="41"/>
      <c r="CS1443" s="41"/>
      <c r="CT1443" s="41"/>
      <c r="CU1443" s="41"/>
      <c r="CV1443" s="41"/>
      <c r="CW1443" s="41"/>
      <c r="CX1443" s="41"/>
      <c r="CY1443" s="41"/>
      <c r="CZ1443" s="41"/>
      <c r="DA1443" s="41"/>
      <c r="DB1443" s="41"/>
      <c r="DC1443" s="41"/>
      <c r="DD1443" s="41"/>
      <c r="DE1443" s="41"/>
      <c r="DF1443" s="41"/>
      <c r="DG1443" s="41"/>
      <c r="DH1443" s="39"/>
      <c r="DI1443" s="87" t="s">
        <v>1500</v>
      </c>
      <c r="DJ1443" s="96">
        <v>100</v>
      </c>
      <c r="DK1443" s="96">
        <v>200</v>
      </c>
      <c r="DL1443" s="1"/>
      <c r="DM1443" s="1"/>
      <c r="DN1443" s="1"/>
      <c r="DO1443" s="1"/>
      <c r="DP1443" s="1"/>
      <c r="DQ1443" s="1"/>
      <c r="DR1443" s="1"/>
      <c r="DS1443" s="1"/>
      <c r="DT1443" s="1"/>
      <c r="DU1443" s="1"/>
      <c r="DV1443" s="1"/>
      <c r="DW1443" s="1"/>
      <c r="DX1443" s="1"/>
      <c r="DY1443" s="1"/>
      <c r="DZ1443" s="1"/>
      <c r="EA1443" s="1"/>
      <c r="EB1443" s="1"/>
      <c r="EC1443" s="1"/>
      <c r="ED1443" s="1"/>
      <c r="EE1443" s="1"/>
      <c r="EF1443" s="1"/>
      <c r="EG1443" s="1"/>
      <c r="EH1443" s="1"/>
      <c r="EI1443" s="1"/>
      <c r="EJ1443" s="1"/>
      <c r="EK1443" s="1"/>
      <c r="EL1443" s="1"/>
      <c r="EM1443" s="1"/>
      <c r="EN1443" s="1"/>
      <c r="EO1443" s="1"/>
      <c r="EP1443" s="1"/>
      <c r="EQ1443" s="1"/>
      <c r="ER1443" s="1"/>
      <c r="ES1443" s="1"/>
      <c r="ET1443" s="1"/>
      <c r="EU1443" s="1"/>
      <c r="EV1443" s="1"/>
    </row>
    <row r="1444" spans="2:152" x14ac:dyDescent="0.4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41"/>
      <c r="V1444" s="41"/>
      <c r="W1444" s="41"/>
      <c r="X1444" s="41"/>
      <c r="Y1444" s="41"/>
      <c r="Z1444" s="41"/>
      <c r="AA1444" s="41"/>
      <c r="AB1444" s="41"/>
      <c r="AC1444" s="41"/>
      <c r="AD1444" s="41"/>
      <c r="AE1444" s="41"/>
      <c r="AF1444" s="41"/>
      <c r="AG1444" s="41"/>
      <c r="AH1444" s="41"/>
      <c r="AI1444" s="41"/>
      <c r="AJ1444" s="41"/>
      <c r="AK1444" s="41"/>
      <c r="AL1444" s="41"/>
      <c r="AM1444" s="41"/>
      <c r="AN1444" s="41"/>
      <c r="AO1444" s="41"/>
      <c r="AP1444" s="41"/>
      <c r="AQ1444" s="41"/>
      <c r="AR1444" s="41"/>
      <c r="AS1444" s="41"/>
      <c r="AT1444" s="41"/>
      <c r="AU1444" s="41"/>
      <c r="AV1444" s="41"/>
      <c r="AW1444" s="41"/>
      <c r="AX1444" s="41"/>
      <c r="AY1444" s="41"/>
      <c r="AZ1444" s="41"/>
      <c r="BA1444" s="39"/>
      <c r="BB1444" s="87" t="s">
        <v>1501</v>
      </c>
      <c r="BC1444" s="96">
        <v>2600</v>
      </c>
      <c r="BD1444" s="96">
        <v>2900</v>
      </c>
      <c r="BE1444" s="96"/>
      <c r="BF1444" s="96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  <c r="BV1444" s="1"/>
      <c r="BW1444" s="1"/>
      <c r="BX1444" s="1"/>
      <c r="BY1444" s="1"/>
      <c r="BZ1444" s="41"/>
      <c r="CA1444" s="41"/>
      <c r="CB1444" s="41"/>
      <c r="CC1444" s="41"/>
      <c r="CD1444" s="41"/>
      <c r="CE1444" s="41"/>
      <c r="CF1444" s="41"/>
      <c r="CG1444" s="41"/>
      <c r="CH1444" s="41"/>
      <c r="CI1444" s="41"/>
      <c r="CJ1444" s="41"/>
      <c r="CK1444" s="41"/>
      <c r="CL1444" s="41"/>
      <c r="CM1444" s="41"/>
      <c r="CN1444" s="41"/>
      <c r="CO1444" s="41"/>
      <c r="CP1444" s="41"/>
      <c r="CQ1444" s="41"/>
      <c r="CR1444" s="41"/>
      <c r="CS1444" s="41"/>
      <c r="CT1444" s="41"/>
      <c r="CU1444" s="41"/>
      <c r="CV1444" s="41"/>
      <c r="CW1444" s="41"/>
      <c r="CX1444" s="41"/>
      <c r="CY1444" s="41"/>
      <c r="CZ1444" s="41"/>
      <c r="DA1444" s="41"/>
      <c r="DB1444" s="41"/>
      <c r="DC1444" s="41"/>
      <c r="DD1444" s="41"/>
      <c r="DE1444" s="41"/>
      <c r="DF1444" s="41"/>
      <c r="DG1444" s="41"/>
      <c r="DH1444" s="39"/>
      <c r="DI1444" s="87" t="s">
        <v>1501</v>
      </c>
      <c r="DJ1444" s="96">
        <v>2600</v>
      </c>
      <c r="DK1444" s="96">
        <v>2900</v>
      </c>
      <c r="DL1444" s="1"/>
      <c r="DM1444" s="1"/>
      <c r="DN1444" s="1"/>
      <c r="DO1444" s="1"/>
      <c r="DP1444" s="1"/>
      <c r="DQ1444" s="1"/>
      <c r="DR1444" s="1"/>
      <c r="DS1444" s="1"/>
      <c r="DT1444" s="1"/>
      <c r="DU1444" s="1"/>
      <c r="DV1444" s="1"/>
      <c r="DW1444" s="1"/>
      <c r="DX1444" s="1"/>
      <c r="DY1444" s="1"/>
      <c r="DZ1444" s="1"/>
      <c r="EA1444" s="1"/>
      <c r="EB1444" s="1"/>
      <c r="EC1444" s="1"/>
      <c r="ED1444" s="1"/>
      <c r="EE1444" s="1"/>
      <c r="EF1444" s="1"/>
      <c r="EG1444" s="1"/>
      <c r="EH1444" s="1"/>
      <c r="EI1444" s="1"/>
      <c r="EJ1444" s="1"/>
      <c r="EK1444" s="1"/>
      <c r="EL1444" s="1"/>
      <c r="EM1444" s="1"/>
      <c r="EN1444" s="1"/>
      <c r="EO1444" s="1"/>
      <c r="EP1444" s="1"/>
      <c r="EQ1444" s="1"/>
      <c r="ER1444" s="1"/>
      <c r="ES1444" s="1"/>
      <c r="ET1444" s="1"/>
      <c r="EU1444" s="1"/>
      <c r="EV1444" s="1"/>
    </row>
    <row r="1445" spans="2:152" x14ac:dyDescent="0.4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41"/>
      <c r="V1445" s="41"/>
      <c r="W1445" s="41"/>
      <c r="X1445" s="41"/>
      <c r="Y1445" s="41"/>
      <c r="Z1445" s="41"/>
      <c r="AA1445" s="41"/>
      <c r="AB1445" s="41"/>
      <c r="AC1445" s="41"/>
      <c r="AD1445" s="41"/>
      <c r="AE1445" s="41"/>
      <c r="AF1445" s="41"/>
      <c r="AG1445" s="41"/>
      <c r="AH1445" s="41"/>
      <c r="AI1445" s="41"/>
      <c r="AJ1445" s="41"/>
      <c r="AK1445" s="41"/>
      <c r="AL1445" s="41"/>
      <c r="AM1445" s="41"/>
      <c r="AN1445" s="41"/>
      <c r="AO1445" s="41"/>
      <c r="AP1445" s="41"/>
      <c r="AQ1445" s="41"/>
      <c r="AR1445" s="41"/>
      <c r="AS1445" s="41"/>
      <c r="AT1445" s="41"/>
      <c r="AU1445" s="41"/>
      <c r="AV1445" s="41"/>
      <c r="AW1445" s="41"/>
      <c r="AX1445" s="41"/>
      <c r="AY1445" s="41"/>
      <c r="AZ1445" s="41"/>
      <c r="BA1445" s="39"/>
      <c r="BB1445" s="87" t="s">
        <v>1502</v>
      </c>
      <c r="BC1445" s="96">
        <v>2900</v>
      </c>
      <c r="BD1445" s="96">
        <v>3200</v>
      </c>
      <c r="BE1445" s="96"/>
      <c r="BF1445" s="96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  <c r="BV1445" s="1"/>
      <c r="BW1445" s="1"/>
      <c r="BX1445" s="1"/>
      <c r="BY1445" s="1"/>
      <c r="BZ1445" s="41"/>
      <c r="CA1445" s="41"/>
      <c r="CB1445" s="41"/>
      <c r="CC1445" s="41"/>
      <c r="CD1445" s="41"/>
      <c r="CE1445" s="41"/>
      <c r="CF1445" s="41"/>
      <c r="CG1445" s="41"/>
      <c r="CH1445" s="41"/>
      <c r="CI1445" s="41"/>
      <c r="CJ1445" s="41"/>
      <c r="CK1445" s="41"/>
      <c r="CL1445" s="41"/>
      <c r="CM1445" s="41"/>
      <c r="CN1445" s="41"/>
      <c r="CO1445" s="41"/>
      <c r="CP1445" s="41"/>
      <c r="CQ1445" s="41"/>
      <c r="CR1445" s="41"/>
      <c r="CS1445" s="41"/>
      <c r="CT1445" s="41"/>
      <c r="CU1445" s="41"/>
      <c r="CV1445" s="41"/>
      <c r="CW1445" s="41"/>
      <c r="CX1445" s="41"/>
      <c r="CY1445" s="41"/>
      <c r="CZ1445" s="41"/>
      <c r="DA1445" s="41"/>
      <c r="DB1445" s="41"/>
      <c r="DC1445" s="41"/>
      <c r="DD1445" s="41"/>
      <c r="DE1445" s="41"/>
      <c r="DF1445" s="41"/>
      <c r="DG1445" s="41"/>
      <c r="DH1445" s="39"/>
      <c r="DI1445" s="87" t="s">
        <v>1502</v>
      </c>
      <c r="DJ1445" s="96">
        <v>2900</v>
      </c>
      <c r="DK1445" s="96">
        <v>3200</v>
      </c>
      <c r="DL1445" s="1"/>
      <c r="DM1445" s="1"/>
      <c r="DN1445" s="1"/>
      <c r="DO1445" s="1"/>
      <c r="DP1445" s="1"/>
      <c r="DQ1445" s="1"/>
      <c r="DR1445" s="1"/>
      <c r="DS1445" s="1"/>
      <c r="DT1445" s="1"/>
      <c r="DU1445" s="1"/>
      <c r="DV1445" s="1"/>
      <c r="DW1445" s="1"/>
      <c r="DX1445" s="1"/>
      <c r="DY1445" s="1"/>
      <c r="DZ1445" s="1"/>
      <c r="EA1445" s="1"/>
      <c r="EB1445" s="1"/>
      <c r="EC1445" s="1"/>
      <c r="ED1445" s="1"/>
      <c r="EE1445" s="1"/>
      <c r="EF1445" s="1"/>
      <c r="EG1445" s="1"/>
      <c r="EH1445" s="1"/>
      <c r="EI1445" s="1"/>
      <c r="EJ1445" s="1"/>
      <c r="EK1445" s="1"/>
      <c r="EL1445" s="1"/>
      <c r="EM1445" s="1"/>
      <c r="EN1445" s="1"/>
      <c r="EO1445" s="1"/>
      <c r="EP1445" s="1"/>
      <c r="EQ1445" s="1"/>
      <c r="ER1445" s="1"/>
      <c r="ES1445" s="1"/>
      <c r="ET1445" s="1"/>
      <c r="EU1445" s="1"/>
      <c r="EV1445" s="1"/>
    </row>
    <row r="1446" spans="2:152" x14ac:dyDescent="0.4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41"/>
      <c r="V1446" s="41"/>
      <c r="W1446" s="41"/>
      <c r="X1446" s="41"/>
      <c r="Y1446" s="41"/>
      <c r="Z1446" s="41"/>
      <c r="AA1446" s="41"/>
      <c r="AB1446" s="41"/>
      <c r="AC1446" s="41"/>
      <c r="AD1446" s="41"/>
      <c r="AE1446" s="41"/>
      <c r="AF1446" s="41"/>
      <c r="AG1446" s="41"/>
      <c r="AH1446" s="41"/>
      <c r="AI1446" s="41"/>
      <c r="AJ1446" s="41"/>
      <c r="AK1446" s="41"/>
      <c r="AL1446" s="41"/>
      <c r="AM1446" s="41"/>
      <c r="AN1446" s="41"/>
      <c r="AO1446" s="41"/>
      <c r="AP1446" s="41"/>
      <c r="AQ1446" s="41"/>
      <c r="AR1446" s="41"/>
      <c r="AS1446" s="41"/>
      <c r="AT1446" s="41"/>
      <c r="AU1446" s="41"/>
      <c r="AV1446" s="41"/>
      <c r="AW1446" s="41"/>
      <c r="AX1446" s="41"/>
      <c r="AY1446" s="41"/>
      <c r="AZ1446" s="41"/>
      <c r="BA1446" s="39"/>
      <c r="BB1446" s="87" t="s">
        <v>1503</v>
      </c>
      <c r="BC1446" s="96">
        <v>3200</v>
      </c>
      <c r="BD1446" s="96">
        <v>3500</v>
      </c>
      <c r="BE1446" s="96"/>
      <c r="BF1446" s="96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  <c r="BV1446" s="1"/>
      <c r="BW1446" s="1"/>
      <c r="BX1446" s="1"/>
      <c r="BY1446" s="1"/>
      <c r="BZ1446" s="41"/>
      <c r="CA1446" s="41"/>
      <c r="CB1446" s="41"/>
      <c r="CC1446" s="41"/>
      <c r="CD1446" s="41"/>
      <c r="CE1446" s="41"/>
      <c r="CF1446" s="41"/>
      <c r="CG1446" s="41"/>
      <c r="CH1446" s="41"/>
      <c r="CI1446" s="41"/>
      <c r="CJ1446" s="41"/>
      <c r="CK1446" s="41"/>
      <c r="CL1446" s="41"/>
      <c r="CM1446" s="41"/>
      <c r="CN1446" s="41"/>
      <c r="CO1446" s="41"/>
      <c r="CP1446" s="41"/>
      <c r="CQ1446" s="41"/>
      <c r="CR1446" s="41"/>
      <c r="CS1446" s="41"/>
      <c r="CT1446" s="41"/>
      <c r="CU1446" s="41"/>
      <c r="CV1446" s="41"/>
      <c r="CW1446" s="41"/>
      <c r="CX1446" s="41"/>
      <c r="CY1446" s="41"/>
      <c r="CZ1446" s="41"/>
      <c r="DA1446" s="41"/>
      <c r="DB1446" s="41"/>
      <c r="DC1446" s="41"/>
      <c r="DD1446" s="41"/>
      <c r="DE1446" s="41"/>
      <c r="DF1446" s="41"/>
      <c r="DG1446" s="41"/>
      <c r="DH1446" s="39"/>
      <c r="DI1446" s="87" t="s">
        <v>1503</v>
      </c>
      <c r="DJ1446" s="96">
        <v>3200</v>
      </c>
      <c r="DK1446" s="96">
        <v>3500</v>
      </c>
      <c r="DL1446" s="1"/>
      <c r="DM1446" s="1"/>
      <c r="DN1446" s="1"/>
      <c r="DO1446" s="1"/>
      <c r="DP1446" s="1"/>
      <c r="DQ1446" s="1"/>
      <c r="DR1446" s="1"/>
      <c r="DS1446" s="1"/>
      <c r="DT1446" s="1"/>
      <c r="DU1446" s="1"/>
      <c r="DV1446" s="1"/>
      <c r="DW1446" s="1"/>
      <c r="DX1446" s="1"/>
      <c r="DY1446" s="1"/>
      <c r="DZ1446" s="1"/>
      <c r="EA1446" s="1"/>
      <c r="EB1446" s="1"/>
      <c r="EC1446" s="1"/>
      <c r="ED1446" s="1"/>
      <c r="EE1446" s="1"/>
      <c r="EF1446" s="1"/>
      <c r="EG1446" s="1"/>
      <c r="EH1446" s="1"/>
      <c r="EI1446" s="1"/>
      <c r="EJ1446" s="1"/>
      <c r="EK1446" s="1"/>
      <c r="EL1446" s="1"/>
      <c r="EM1446" s="1"/>
      <c r="EN1446" s="1"/>
      <c r="EO1446" s="1"/>
      <c r="EP1446" s="1"/>
      <c r="EQ1446" s="1"/>
      <c r="ER1446" s="1"/>
      <c r="ES1446" s="1"/>
      <c r="ET1446" s="1"/>
      <c r="EU1446" s="1"/>
      <c r="EV1446" s="1"/>
    </row>
    <row r="1447" spans="2:152" x14ac:dyDescent="0.4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41"/>
      <c r="V1447" s="41"/>
      <c r="W1447" s="41"/>
      <c r="X1447" s="41"/>
      <c r="Y1447" s="41"/>
      <c r="Z1447" s="41"/>
      <c r="AA1447" s="41"/>
      <c r="AB1447" s="41"/>
      <c r="AC1447" s="41"/>
      <c r="AD1447" s="41"/>
      <c r="AE1447" s="41"/>
      <c r="AF1447" s="41"/>
      <c r="AG1447" s="41"/>
      <c r="AH1447" s="41"/>
      <c r="AI1447" s="41"/>
      <c r="AJ1447" s="41"/>
      <c r="AK1447" s="41"/>
      <c r="AL1447" s="41"/>
      <c r="AM1447" s="41"/>
      <c r="AN1447" s="41"/>
      <c r="AO1447" s="41"/>
      <c r="AP1447" s="41"/>
      <c r="AQ1447" s="41"/>
      <c r="AR1447" s="41"/>
      <c r="AS1447" s="41"/>
      <c r="AT1447" s="41"/>
      <c r="AU1447" s="41"/>
      <c r="AV1447" s="41"/>
      <c r="AW1447" s="41"/>
      <c r="AX1447" s="41"/>
      <c r="AY1447" s="41"/>
      <c r="AZ1447" s="41"/>
      <c r="BA1447" s="39"/>
      <c r="BB1447" s="87" t="s">
        <v>1504</v>
      </c>
      <c r="BC1447" s="96">
        <v>3500</v>
      </c>
      <c r="BD1447" s="96">
        <v>3800</v>
      </c>
      <c r="BE1447" s="96"/>
      <c r="BF1447" s="96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  <c r="BV1447" s="1"/>
      <c r="BW1447" s="1"/>
      <c r="BX1447" s="1"/>
      <c r="BY1447" s="1"/>
      <c r="BZ1447" s="41"/>
      <c r="CA1447" s="41"/>
      <c r="CB1447" s="41"/>
      <c r="CC1447" s="41"/>
      <c r="CD1447" s="41"/>
      <c r="CE1447" s="41"/>
      <c r="CF1447" s="41"/>
      <c r="CG1447" s="41"/>
      <c r="CH1447" s="41"/>
      <c r="CI1447" s="41"/>
      <c r="CJ1447" s="41"/>
      <c r="CK1447" s="41"/>
      <c r="CL1447" s="41"/>
      <c r="CM1447" s="41"/>
      <c r="CN1447" s="41"/>
      <c r="CO1447" s="41"/>
      <c r="CP1447" s="41"/>
      <c r="CQ1447" s="41"/>
      <c r="CR1447" s="41"/>
      <c r="CS1447" s="41"/>
      <c r="CT1447" s="41"/>
      <c r="CU1447" s="41"/>
      <c r="CV1447" s="41"/>
      <c r="CW1447" s="41"/>
      <c r="CX1447" s="41"/>
      <c r="CY1447" s="41"/>
      <c r="CZ1447" s="41"/>
      <c r="DA1447" s="41"/>
      <c r="DB1447" s="41"/>
      <c r="DC1447" s="41"/>
      <c r="DD1447" s="41"/>
      <c r="DE1447" s="41"/>
      <c r="DF1447" s="41"/>
      <c r="DG1447" s="41"/>
      <c r="DH1447" s="39"/>
      <c r="DI1447" s="87" t="s">
        <v>1504</v>
      </c>
      <c r="DJ1447" s="96">
        <v>3500</v>
      </c>
      <c r="DK1447" s="96">
        <v>3800</v>
      </c>
      <c r="DL1447" s="1"/>
      <c r="DM1447" s="1"/>
      <c r="DN1447" s="1"/>
      <c r="DO1447" s="1"/>
      <c r="DP1447" s="1"/>
      <c r="DQ1447" s="1"/>
      <c r="DR1447" s="1"/>
      <c r="DS1447" s="1"/>
      <c r="DT1447" s="1"/>
      <c r="DU1447" s="1"/>
      <c r="DV1447" s="1"/>
      <c r="DW1447" s="1"/>
      <c r="DX1447" s="1"/>
      <c r="DY1447" s="1"/>
      <c r="DZ1447" s="1"/>
      <c r="EA1447" s="1"/>
      <c r="EB1447" s="1"/>
      <c r="EC1447" s="1"/>
      <c r="ED1447" s="1"/>
      <c r="EE1447" s="1"/>
      <c r="EF1447" s="1"/>
      <c r="EG1447" s="1"/>
      <c r="EH1447" s="1"/>
      <c r="EI1447" s="1"/>
      <c r="EJ1447" s="1"/>
      <c r="EK1447" s="1"/>
      <c r="EL1447" s="1"/>
      <c r="EM1447" s="1"/>
      <c r="EN1447" s="1"/>
      <c r="EO1447" s="1"/>
      <c r="EP1447" s="1"/>
      <c r="EQ1447" s="1"/>
      <c r="ER1447" s="1"/>
      <c r="ES1447" s="1"/>
      <c r="ET1447" s="1"/>
      <c r="EU1447" s="1"/>
      <c r="EV1447" s="1"/>
    </row>
    <row r="1448" spans="2:152" x14ac:dyDescent="0.4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41"/>
      <c r="V1448" s="41"/>
      <c r="W1448" s="41"/>
      <c r="X1448" s="41"/>
      <c r="Y1448" s="41"/>
      <c r="Z1448" s="41"/>
      <c r="AA1448" s="41"/>
      <c r="AB1448" s="41"/>
      <c r="AC1448" s="41"/>
      <c r="AD1448" s="41"/>
      <c r="AE1448" s="41"/>
      <c r="AF1448" s="41"/>
      <c r="AG1448" s="41"/>
      <c r="AH1448" s="41"/>
      <c r="AI1448" s="41"/>
      <c r="AJ1448" s="41"/>
      <c r="AK1448" s="41"/>
      <c r="AL1448" s="41"/>
      <c r="AM1448" s="41"/>
      <c r="AN1448" s="41"/>
      <c r="AO1448" s="41"/>
      <c r="AP1448" s="41"/>
      <c r="AQ1448" s="41"/>
      <c r="AR1448" s="41"/>
      <c r="AS1448" s="41"/>
      <c r="AT1448" s="41"/>
      <c r="AU1448" s="41"/>
      <c r="AV1448" s="41"/>
      <c r="AW1448" s="41"/>
      <c r="AX1448" s="41"/>
      <c r="AY1448" s="41"/>
      <c r="AZ1448" s="41"/>
      <c r="BA1448" s="39"/>
      <c r="BB1448" s="87" t="s">
        <v>1505</v>
      </c>
      <c r="BC1448" s="96">
        <v>300</v>
      </c>
      <c r="BD1448" s="96">
        <v>500</v>
      </c>
      <c r="BE1448" s="96"/>
      <c r="BF1448" s="96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  <c r="BV1448" s="1"/>
      <c r="BW1448" s="1"/>
      <c r="BX1448" s="1"/>
      <c r="BY1448" s="1"/>
      <c r="BZ1448" s="41"/>
      <c r="CA1448" s="41"/>
      <c r="CB1448" s="41"/>
      <c r="CC1448" s="41"/>
      <c r="CD1448" s="41"/>
      <c r="CE1448" s="41"/>
      <c r="CF1448" s="41"/>
      <c r="CG1448" s="41"/>
      <c r="CH1448" s="41"/>
      <c r="CI1448" s="41"/>
      <c r="CJ1448" s="41"/>
      <c r="CK1448" s="41"/>
      <c r="CL1448" s="41"/>
      <c r="CM1448" s="41"/>
      <c r="CN1448" s="41"/>
      <c r="CO1448" s="41"/>
      <c r="CP1448" s="41"/>
      <c r="CQ1448" s="41"/>
      <c r="CR1448" s="41"/>
      <c r="CS1448" s="41"/>
      <c r="CT1448" s="41"/>
      <c r="CU1448" s="41"/>
      <c r="CV1448" s="41"/>
      <c r="CW1448" s="41"/>
      <c r="CX1448" s="41"/>
      <c r="CY1448" s="41"/>
      <c r="CZ1448" s="41"/>
      <c r="DA1448" s="41"/>
      <c r="DB1448" s="41"/>
      <c r="DC1448" s="41"/>
      <c r="DD1448" s="41"/>
      <c r="DE1448" s="41"/>
      <c r="DF1448" s="41"/>
      <c r="DG1448" s="41"/>
      <c r="DH1448" s="39"/>
      <c r="DI1448" s="87" t="s">
        <v>1505</v>
      </c>
      <c r="DJ1448" s="96">
        <v>300</v>
      </c>
      <c r="DK1448" s="96">
        <v>500</v>
      </c>
      <c r="DL1448" s="1"/>
      <c r="DM1448" s="1"/>
      <c r="DN1448" s="1"/>
      <c r="DO1448" s="1"/>
      <c r="DP1448" s="1"/>
      <c r="DQ1448" s="1"/>
      <c r="DR1448" s="1"/>
      <c r="DS1448" s="1"/>
      <c r="DT1448" s="1"/>
      <c r="DU1448" s="1"/>
      <c r="DV1448" s="1"/>
      <c r="DW1448" s="1"/>
      <c r="DX1448" s="1"/>
      <c r="DY1448" s="1"/>
      <c r="DZ1448" s="1"/>
      <c r="EA1448" s="1"/>
      <c r="EB1448" s="1"/>
      <c r="EC1448" s="1"/>
      <c r="ED1448" s="1"/>
      <c r="EE1448" s="1"/>
      <c r="EF1448" s="1"/>
      <c r="EG1448" s="1"/>
      <c r="EH1448" s="1"/>
      <c r="EI1448" s="1"/>
      <c r="EJ1448" s="1"/>
      <c r="EK1448" s="1"/>
      <c r="EL1448" s="1"/>
      <c r="EM1448" s="1"/>
      <c r="EN1448" s="1"/>
      <c r="EO1448" s="1"/>
      <c r="EP1448" s="1"/>
      <c r="EQ1448" s="1"/>
      <c r="ER1448" s="1"/>
      <c r="ES1448" s="1"/>
      <c r="ET1448" s="1"/>
      <c r="EU1448" s="1"/>
      <c r="EV1448" s="1"/>
    </row>
    <row r="1449" spans="2:152" x14ac:dyDescent="0.4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41"/>
      <c r="V1449" s="41"/>
      <c r="W1449" s="41"/>
      <c r="X1449" s="41"/>
      <c r="Y1449" s="41"/>
      <c r="Z1449" s="41"/>
      <c r="AA1449" s="41"/>
      <c r="AB1449" s="41"/>
      <c r="AC1449" s="41"/>
      <c r="AD1449" s="41"/>
      <c r="AE1449" s="41"/>
      <c r="AF1449" s="41"/>
      <c r="AG1449" s="41"/>
      <c r="AH1449" s="41"/>
      <c r="AI1449" s="41"/>
      <c r="AJ1449" s="41"/>
      <c r="AK1449" s="41"/>
      <c r="AL1449" s="41"/>
      <c r="AM1449" s="41"/>
      <c r="AN1449" s="41"/>
      <c r="AO1449" s="41"/>
      <c r="AP1449" s="41"/>
      <c r="AQ1449" s="41"/>
      <c r="AR1449" s="41"/>
      <c r="AS1449" s="41"/>
      <c r="AT1449" s="41"/>
      <c r="AU1449" s="41"/>
      <c r="AV1449" s="41"/>
      <c r="AW1449" s="41"/>
      <c r="AX1449" s="41"/>
      <c r="AY1449" s="41"/>
      <c r="AZ1449" s="41"/>
      <c r="BA1449" s="39"/>
      <c r="BB1449" s="87" t="s">
        <v>1506</v>
      </c>
      <c r="BC1449" s="96">
        <v>500</v>
      </c>
      <c r="BD1449" s="96">
        <v>800</v>
      </c>
      <c r="BE1449" s="96"/>
      <c r="BF1449" s="96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  <c r="BV1449" s="1"/>
      <c r="BW1449" s="1"/>
      <c r="BX1449" s="1"/>
      <c r="BY1449" s="1"/>
      <c r="BZ1449" s="41"/>
      <c r="CA1449" s="41"/>
      <c r="CB1449" s="41"/>
      <c r="CC1449" s="41"/>
      <c r="CD1449" s="41"/>
      <c r="CE1449" s="41"/>
      <c r="CF1449" s="41"/>
      <c r="CG1449" s="41"/>
      <c r="CH1449" s="41"/>
      <c r="CI1449" s="41"/>
      <c r="CJ1449" s="41"/>
      <c r="CK1449" s="41"/>
      <c r="CL1449" s="41"/>
      <c r="CM1449" s="41"/>
      <c r="CN1449" s="41"/>
      <c r="CO1449" s="41"/>
      <c r="CP1449" s="41"/>
      <c r="CQ1449" s="41"/>
      <c r="CR1449" s="41"/>
      <c r="CS1449" s="41"/>
      <c r="CT1449" s="41"/>
      <c r="CU1449" s="41"/>
      <c r="CV1449" s="41"/>
      <c r="CW1449" s="41"/>
      <c r="CX1449" s="41"/>
      <c r="CY1449" s="41"/>
      <c r="CZ1449" s="41"/>
      <c r="DA1449" s="41"/>
      <c r="DB1449" s="41"/>
      <c r="DC1449" s="41"/>
      <c r="DD1449" s="41"/>
      <c r="DE1449" s="41"/>
      <c r="DF1449" s="41"/>
      <c r="DG1449" s="41"/>
      <c r="DH1449" s="39"/>
      <c r="DI1449" s="87" t="s">
        <v>1506</v>
      </c>
      <c r="DJ1449" s="96">
        <v>500</v>
      </c>
      <c r="DK1449" s="96">
        <v>800</v>
      </c>
      <c r="DL1449" s="1"/>
      <c r="DM1449" s="1"/>
      <c r="DN1449" s="1"/>
      <c r="DO1449" s="1"/>
      <c r="DP1449" s="1"/>
      <c r="DQ1449" s="1"/>
      <c r="DR1449" s="1"/>
      <c r="DS1449" s="1"/>
      <c r="DT1449" s="1"/>
      <c r="DU1449" s="1"/>
      <c r="DV1449" s="1"/>
      <c r="DW1449" s="1"/>
      <c r="DX1449" s="1"/>
      <c r="DY1449" s="1"/>
      <c r="DZ1449" s="1"/>
      <c r="EA1449" s="1"/>
      <c r="EB1449" s="1"/>
      <c r="EC1449" s="1"/>
      <c r="ED1449" s="1"/>
      <c r="EE1449" s="1"/>
      <c r="EF1449" s="1"/>
      <c r="EG1449" s="1"/>
      <c r="EH1449" s="1"/>
      <c r="EI1449" s="1"/>
      <c r="EJ1449" s="1"/>
      <c r="EK1449" s="1"/>
      <c r="EL1449" s="1"/>
      <c r="EM1449" s="1"/>
      <c r="EN1449" s="1"/>
      <c r="EO1449" s="1"/>
      <c r="EP1449" s="1"/>
      <c r="EQ1449" s="1"/>
      <c r="ER1449" s="1"/>
      <c r="ES1449" s="1"/>
      <c r="ET1449" s="1"/>
      <c r="EU1449" s="1"/>
      <c r="EV1449" s="1"/>
    </row>
    <row r="1450" spans="2:152" x14ac:dyDescent="0.4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41"/>
      <c r="V1450" s="41"/>
      <c r="W1450" s="41"/>
      <c r="X1450" s="41"/>
      <c r="Y1450" s="41"/>
      <c r="Z1450" s="41"/>
      <c r="AA1450" s="41"/>
      <c r="AB1450" s="41"/>
      <c r="AC1450" s="41"/>
      <c r="AD1450" s="41"/>
      <c r="AE1450" s="41"/>
      <c r="AF1450" s="41"/>
      <c r="AG1450" s="41"/>
      <c r="AH1450" s="41"/>
      <c r="AI1450" s="41"/>
      <c r="AJ1450" s="41"/>
      <c r="AK1450" s="41"/>
      <c r="AL1450" s="41"/>
      <c r="AM1450" s="41"/>
      <c r="AN1450" s="41"/>
      <c r="AO1450" s="41"/>
      <c r="AP1450" s="41"/>
      <c r="AQ1450" s="41"/>
      <c r="AR1450" s="41"/>
      <c r="AS1450" s="41"/>
      <c r="AT1450" s="41"/>
      <c r="AU1450" s="41"/>
      <c r="AV1450" s="41"/>
      <c r="AW1450" s="41"/>
      <c r="AX1450" s="41"/>
      <c r="AY1450" s="41"/>
      <c r="AZ1450" s="41"/>
      <c r="BA1450" s="39"/>
      <c r="BB1450" s="87" t="s">
        <v>1507</v>
      </c>
      <c r="BC1450" s="96">
        <v>800</v>
      </c>
      <c r="BD1450" s="96">
        <v>1100</v>
      </c>
      <c r="BE1450" s="96"/>
      <c r="BF1450" s="96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  <c r="BV1450" s="1"/>
      <c r="BW1450" s="1"/>
      <c r="BX1450" s="1"/>
      <c r="BY1450" s="1"/>
      <c r="BZ1450" s="41"/>
      <c r="CA1450" s="41"/>
      <c r="CB1450" s="41"/>
      <c r="CC1450" s="41"/>
      <c r="CD1450" s="41"/>
      <c r="CE1450" s="41"/>
      <c r="CF1450" s="41"/>
      <c r="CG1450" s="41"/>
      <c r="CH1450" s="41"/>
      <c r="CI1450" s="41"/>
      <c r="CJ1450" s="41"/>
      <c r="CK1450" s="41"/>
      <c r="CL1450" s="41"/>
      <c r="CM1450" s="41"/>
      <c r="CN1450" s="41"/>
      <c r="CO1450" s="41"/>
      <c r="CP1450" s="41"/>
      <c r="CQ1450" s="41"/>
      <c r="CR1450" s="41"/>
      <c r="CS1450" s="41"/>
      <c r="CT1450" s="41"/>
      <c r="CU1450" s="41"/>
      <c r="CV1450" s="41"/>
      <c r="CW1450" s="41"/>
      <c r="CX1450" s="41"/>
      <c r="CY1450" s="41"/>
      <c r="CZ1450" s="41"/>
      <c r="DA1450" s="41"/>
      <c r="DB1450" s="41"/>
      <c r="DC1450" s="41"/>
      <c r="DD1450" s="41"/>
      <c r="DE1450" s="41"/>
      <c r="DF1450" s="41"/>
      <c r="DG1450" s="41"/>
      <c r="DH1450" s="39"/>
      <c r="DI1450" s="87" t="s">
        <v>1507</v>
      </c>
      <c r="DJ1450" s="96">
        <v>800</v>
      </c>
      <c r="DK1450" s="96">
        <v>1100</v>
      </c>
      <c r="DL1450" s="1"/>
      <c r="DM1450" s="1"/>
      <c r="DN1450" s="1"/>
      <c r="DO1450" s="1"/>
      <c r="DP1450" s="1"/>
      <c r="DQ1450" s="1"/>
      <c r="DR1450" s="1"/>
      <c r="DS1450" s="1"/>
      <c r="DT1450" s="1"/>
      <c r="DU1450" s="1"/>
      <c r="DV1450" s="1"/>
      <c r="DW1450" s="1"/>
      <c r="DX1450" s="1"/>
      <c r="DY1450" s="1"/>
      <c r="DZ1450" s="1"/>
      <c r="EA1450" s="1"/>
      <c r="EB1450" s="1"/>
      <c r="EC1450" s="1"/>
      <c r="ED1450" s="1"/>
      <c r="EE1450" s="1"/>
      <c r="EF1450" s="1"/>
      <c r="EG1450" s="1"/>
      <c r="EH1450" s="1"/>
      <c r="EI1450" s="1"/>
      <c r="EJ1450" s="1"/>
      <c r="EK1450" s="1"/>
      <c r="EL1450" s="1"/>
      <c r="EM1450" s="1"/>
      <c r="EN1450" s="1"/>
      <c r="EO1450" s="1"/>
      <c r="EP1450" s="1"/>
      <c r="EQ1450" s="1"/>
      <c r="ER1450" s="1"/>
      <c r="ES1450" s="1"/>
      <c r="ET1450" s="1"/>
      <c r="EU1450" s="1"/>
      <c r="EV1450" s="1"/>
    </row>
    <row r="1451" spans="2:152" x14ac:dyDescent="0.4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41"/>
      <c r="V1451" s="41"/>
      <c r="W1451" s="41"/>
      <c r="X1451" s="41"/>
      <c r="Y1451" s="41"/>
      <c r="Z1451" s="41"/>
      <c r="AA1451" s="41"/>
      <c r="AB1451" s="41"/>
      <c r="AC1451" s="41"/>
      <c r="AD1451" s="41"/>
      <c r="AE1451" s="41"/>
      <c r="AF1451" s="41"/>
      <c r="AG1451" s="41"/>
      <c r="AH1451" s="41"/>
      <c r="AI1451" s="41"/>
      <c r="AJ1451" s="41"/>
      <c r="AK1451" s="41"/>
      <c r="AL1451" s="41"/>
      <c r="AM1451" s="41"/>
      <c r="AN1451" s="41"/>
      <c r="AO1451" s="41"/>
      <c r="AP1451" s="41"/>
      <c r="AQ1451" s="41"/>
      <c r="AR1451" s="41"/>
      <c r="AS1451" s="41"/>
      <c r="AT1451" s="41"/>
      <c r="AU1451" s="41"/>
      <c r="AV1451" s="41"/>
      <c r="AW1451" s="41"/>
      <c r="AX1451" s="41"/>
      <c r="AY1451" s="41"/>
      <c r="AZ1451" s="41"/>
      <c r="BA1451" s="39"/>
      <c r="BB1451" s="87" t="s">
        <v>1508</v>
      </c>
      <c r="BC1451" s="96">
        <v>1100</v>
      </c>
      <c r="BD1451" s="96">
        <v>1400</v>
      </c>
      <c r="BE1451" s="96"/>
      <c r="BF1451" s="96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  <c r="BW1451" s="1"/>
      <c r="BX1451" s="1"/>
      <c r="BY1451" s="1"/>
      <c r="BZ1451" s="41"/>
      <c r="CA1451" s="41"/>
      <c r="CB1451" s="41"/>
      <c r="CC1451" s="41"/>
      <c r="CD1451" s="41"/>
      <c r="CE1451" s="41"/>
      <c r="CF1451" s="41"/>
      <c r="CG1451" s="41"/>
      <c r="CH1451" s="41"/>
      <c r="CI1451" s="41"/>
      <c r="CJ1451" s="41"/>
      <c r="CK1451" s="41"/>
      <c r="CL1451" s="41"/>
      <c r="CM1451" s="41"/>
      <c r="CN1451" s="41"/>
      <c r="CO1451" s="41"/>
      <c r="CP1451" s="41"/>
      <c r="CQ1451" s="41"/>
      <c r="CR1451" s="41"/>
      <c r="CS1451" s="41"/>
      <c r="CT1451" s="41"/>
      <c r="CU1451" s="41"/>
      <c r="CV1451" s="41"/>
      <c r="CW1451" s="41"/>
      <c r="CX1451" s="41"/>
      <c r="CY1451" s="41"/>
      <c r="CZ1451" s="41"/>
      <c r="DA1451" s="41"/>
      <c r="DB1451" s="41"/>
      <c r="DC1451" s="41"/>
      <c r="DD1451" s="41"/>
      <c r="DE1451" s="41"/>
      <c r="DF1451" s="41"/>
      <c r="DG1451" s="41"/>
      <c r="DH1451" s="39"/>
      <c r="DI1451" s="87" t="s">
        <v>1508</v>
      </c>
      <c r="DJ1451" s="96">
        <v>1100</v>
      </c>
      <c r="DK1451" s="96">
        <v>1400</v>
      </c>
      <c r="DL1451" s="1"/>
      <c r="DM1451" s="1"/>
      <c r="DN1451" s="1"/>
      <c r="DO1451" s="1"/>
      <c r="DP1451" s="1"/>
      <c r="DQ1451" s="1"/>
      <c r="DR1451" s="1"/>
      <c r="DS1451" s="1"/>
      <c r="DT1451" s="1"/>
      <c r="DU1451" s="1"/>
      <c r="DV1451" s="1"/>
      <c r="DW1451" s="1"/>
      <c r="DX1451" s="1"/>
      <c r="DY1451" s="1"/>
      <c r="DZ1451" s="1"/>
      <c r="EA1451" s="1"/>
      <c r="EB1451" s="1"/>
      <c r="EC1451" s="1"/>
      <c r="ED1451" s="1"/>
      <c r="EE1451" s="1"/>
      <c r="EF1451" s="1"/>
      <c r="EG1451" s="1"/>
      <c r="EH1451" s="1"/>
      <c r="EI1451" s="1"/>
      <c r="EJ1451" s="1"/>
      <c r="EK1451" s="1"/>
      <c r="EL1451" s="1"/>
      <c r="EM1451" s="1"/>
      <c r="EN1451" s="1"/>
      <c r="EO1451" s="1"/>
      <c r="EP1451" s="1"/>
      <c r="EQ1451" s="1"/>
      <c r="ER1451" s="1"/>
      <c r="ES1451" s="1"/>
      <c r="ET1451" s="1"/>
      <c r="EU1451" s="1"/>
      <c r="EV1451" s="1"/>
    </row>
    <row r="1452" spans="2:152" x14ac:dyDescent="0.4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41"/>
      <c r="V1452" s="41"/>
      <c r="W1452" s="41"/>
      <c r="X1452" s="41"/>
      <c r="Y1452" s="41"/>
      <c r="Z1452" s="41"/>
      <c r="AA1452" s="41"/>
      <c r="AB1452" s="41"/>
      <c r="AC1452" s="41"/>
      <c r="AD1452" s="41"/>
      <c r="AE1452" s="41"/>
      <c r="AF1452" s="41"/>
      <c r="AG1452" s="41"/>
      <c r="AH1452" s="41"/>
      <c r="AI1452" s="41"/>
      <c r="AJ1452" s="41"/>
      <c r="AK1452" s="41"/>
      <c r="AL1452" s="41"/>
      <c r="AM1452" s="41"/>
      <c r="AN1452" s="41"/>
      <c r="AO1452" s="41"/>
      <c r="AP1452" s="41"/>
      <c r="AQ1452" s="41"/>
      <c r="AR1452" s="41"/>
      <c r="AS1452" s="41"/>
      <c r="AT1452" s="41"/>
      <c r="AU1452" s="41"/>
      <c r="AV1452" s="41"/>
      <c r="AW1452" s="41"/>
      <c r="AX1452" s="41"/>
      <c r="AY1452" s="41"/>
      <c r="AZ1452" s="41"/>
      <c r="BA1452" s="39"/>
      <c r="BB1452" s="87" t="s">
        <v>1509</v>
      </c>
      <c r="BC1452" s="96">
        <v>1400</v>
      </c>
      <c r="BD1452" s="96">
        <v>1700</v>
      </c>
      <c r="BE1452" s="96"/>
      <c r="BF1452" s="96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  <c r="BV1452" s="1"/>
      <c r="BW1452" s="1"/>
      <c r="BX1452" s="1"/>
      <c r="BY1452" s="1"/>
      <c r="BZ1452" s="41"/>
      <c r="CA1452" s="41"/>
      <c r="CB1452" s="41"/>
      <c r="CC1452" s="41"/>
      <c r="CD1452" s="41"/>
      <c r="CE1452" s="41"/>
      <c r="CF1452" s="41"/>
      <c r="CG1452" s="41"/>
      <c r="CH1452" s="41"/>
      <c r="CI1452" s="41"/>
      <c r="CJ1452" s="41"/>
      <c r="CK1452" s="41"/>
      <c r="CL1452" s="41"/>
      <c r="CM1452" s="41"/>
      <c r="CN1452" s="41"/>
      <c r="CO1452" s="41"/>
      <c r="CP1452" s="41"/>
      <c r="CQ1452" s="41"/>
      <c r="CR1452" s="41"/>
      <c r="CS1452" s="41"/>
      <c r="CT1452" s="41"/>
      <c r="CU1452" s="41"/>
      <c r="CV1452" s="41"/>
      <c r="CW1452" s="41"/>
      <c r="CX1452" s="41"/>
      <c r="CY1452" s="41"/>
      <c r="CZ1452" s="41"/>
      <c r="DA1452" s="41"/>
      <c r="DB1452" s="41"/>
      <c r="DC1452" s="41"/>
      <c r="DD1452" s="41"/>
      <c r="DE1452" s="41"/>
      <c r="DF1452" s="41"/>
      <c r="DG1452" s="41"/>
      <c r="DH1452" s="39"/>
      <c r="DI1452" s="87" t="s">
        <v>1509</v>
      </c>
      <c r="DJ1452" s="96">
        <v>1400</v>
      </c>
      <c r="DK1452" s="96">
        <v>1700</v>
      </c>
      <c r="DL1452" s="1"/>
      <c r="DM1452" s="1"/>
      <c r="DN1452" s="1"/>
      <c r="DO1452" s="1"/>
      <c r="DP1452" s="1"/>
      <c r="DQ1452" s="1"/>
      <c r="DR1452" s="1"/>
      <c r="DS1452" s="1"/>
      <c r="DT1452" s="1"/>
      <c r="DU1452" s="1"/>
      <c r="DV1452" s="1"/>
      <c r="DW1452" s="1"/>
      <c r="DX1452" s="1"/>
      <c r="DY1452" s="1"/>
      <c r="DZ1452" s="1"/>
      <c r="EA1452" s="1"/>
      <c r="EB1452" s="1"/>
      <c r="EC1452" s="1"/>
      <c r="ED1452" s="1"/>
      <c r="EE1452" s="1"/>
      <c r="EF1452" s="1"/>
      <c r="EG1452" s="1"/>
      <c r="EH1452" s="1"/>
      <c r="EI1452" s="1"/>
      <c r="EJ1452" s="1"/>
      <c r="EK1452" s="1"/>
      <c r="EL1452" s="1"/>
      <c r="EM1452" s="1"/>
      <c r="EN1452" s="1"/>
      <c r="EO1452" s="1"/>
      <c r="EP1452" s="1"/>
      <c r="EQ1452" s="1"/>
      <c r="ER1452" s="1"/>
      <c r="ES1452" s="1"/>
      <c r="ET1452" s="1"/>
      <c r="EU1452" s="1"/>
      <c r="EV1452" s="1"/>
    </row>
    <row r="1453" spans="2:152" x14ac:dyDescent="0.4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41"/>
      <c r="V1453" s="41"/>
      <c r="W1453" s="41"/>
      <c r="X1453" s="41"/>
      <c r="Y1453" s="41"/>
      <c r="Z1453" s="41"/>
      <c r="AA1453" s="41"/>
      <c r="AB1453" s="41"/>
      <c r="AC1453" s="41"/>
      <c r="AD1453" s="41"/>
      <c r="AE1453" s="41"/>
      <c r="AF1453" s="41"/>
      <c r="AG1453" s="41"/>
      <c r="AH1453" s="41"/>
      <c r="AI1453" s="41"/>
      <c r="AJ1453" s="41"/>
      <c r="AK1453" s="41"/>
      <c r="AL1453" s="41"/>
      <c r="AM1453" s="41"/>
      <c r="AN1453" s="41"/>
      <c r="AO1453" s="41"/>
      <c r="AP1453" s="41"/>
      <c r="AQ1453" s="41"/>
      <c r="AR1453" s="41"/>
      <c r="AS1453" s="41"/>
      <c r="AT1453" s="41"/>
      <c r="AU1453" s="41"/>
      <c r="AV1453" s="41"/>
      <c r="AW1453" s="41"/>
      <c r="AX1453" s="41"/>
      <c r="AY1453" s="41"/>
      <c r="AZ1453" s="41"/>
      <c r="BA1453" s="39"/>
      <c r="BB1453" s="87" t="s">
        <v>1510</v>
      </c>
      <c r="BC1453" s="96">
        <v>1700</v>
      </c>
      <c r="BD1453" s="96">
        <v>2000</v>
      </c>
      <c r="BE1453" s="96"/>
      <c r="BF1453" s="96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  <c r="BV1453" s="1"/>
      <c r="BW1453" s="1"/>
      <c r="BX1453" s="1"/>
      <c r="BY1453" s="1"/>
      <c r="BZ1453" s="41"/>
      <c r="CA1453" s="41"/>
      <c r="CB1453" s="41"/>
      <c r="CC1453" s="41"/>
      <c r="CD1453" s="41"/>
      <c r="CE1453" s="41"/>
      <c r="CF1453" s="41"/>
      <c r="CG1453" s="41"/>
      <c r="CH1453" s="41"/>
      <c r="CI1453" s="41"/>
      <c r="CJ1453" s="41"/>
      <c r="CK1453" s="41"/>
      <c r="CL1453" s="41"/>
      <c r="CM1453" s="41"/>
      <c r="CN1453" s="41"/>
      <c r="CO1453" s="41"/>
      <c r="CP1453" s="41"/>
      <c r="CQ1453" s="41"/>
      <c r="CR1453" s="41"/>
      <c r="CS1453" s="41"/>
      <c r="CT1453" s="41"/>
      <c r="CU1453" s="41"/>
      <c r="CV1453" s="41"/>
      <c r="CW1453" s="41"/>
      <c r="CX1453" s="41"/>
      <c r="CY1453" s="41"/>
      <c r="CZ1453" s="41"/>
      <c r="DA1453" s="41"/>
      <c r="DB1453" s="41"/>
      <c r="DC1453" s="41"/>
      <c r="DD1453" s="41"/>
      <c r="DE1453" s="41"/>
      <c r="DF1453" s="41"/>
      <c r="DG1453" s="41"/>
      <c r="DH1453" s="39"/>
      <c r="DI1453" s="87" t="s">
        <v>1510</v>
      </c>
      <c r="DJ1453" s="96">
        <v>1700</v>
      </c>
      <c r="DK1453" s="96">
        <v>2000</v>
      </c>
      <c r="DL1453" s="1"/>
      <c r="DM1453" s="1"/>
      <c r="DN1453" s="1"/>
      <c r="DO1453" s="1"/>
      <c r="DP1453" s="1"/>
      <c r="DQ1453" s="1"/>
      <c r="DR1453" s="1"/>
      <c r="DS1453" s="1"/>
      <c r="DT1453" s="1"/>
      <c r="DU1453" s="1"/>
      <c r="DV1453" s="1"/>
      <c r="DW1453" s="1"/>
      <c r="DX1453" s="1"/>
      <c r="DY1453" s="1"/>
      <c r="DZ1453" s="1"/>
      <c r="EA1453" s="1"/>
      <c r="EB1453" s="1"/>
      <c r="EC1453" s="1"/>
      <c r="ED1453" s="1"/>
      <c r="EE1453" s="1"/>
      <c r="EF1453" s="1"/>
      <c r="EG1453" s="1"/>
      <c r="EH1453" s="1"/>
      <c r="EI1453" s="1"/>
      <c r="EJ1453" s="1"/>
      <c r="EK1453" s="1"/>
      <c r="EL1453" s="1"/>
      <c r="EM1453" s="1"/>
      <c r="EN1453" s="1"/>
      <c r="EO1453" s="1"/>
      <c r="EP1453" s="1"/>
      <c r="EQ1453" s="1"/>
      <c r="ER1453" s="1"/>
      <c r="ES1453" s="1"/>
      <c r="ET1453" s="1"/>
      <c r="EU1453" s="1"/>
      <c r="EV1453" s="1"/>
    </row>
    <row r="1454" spans="2:152" x14ac:dyDescent="0.4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41"/>
      <c r="V1454" s="41"/>
      <c r="W1454" s="41"/>
      <c r="X1454" s="41"/>
      <c r="Y1454" s="41"/>
      <c r="Z1454" s="41"/>
      <c r="AA1454" s="41"/>
      <c r="AB1454" s="41"/>
      <c r="AC1454" s="41"/>
      <c r="AD1454" s="41"/>
      <c r="AE1454" s="41"/>
      <c r="AF1454" s="41"/>
      <c r="AG1454" s="41"/>
      <c r="AH1454" s="41"/>
      <c r="AI1454" s="41"/>
      <c r="AJ1454" s="41"/>
      <c r="AK1454" s="41"/>
      <c r="AL1454" s="41"/>
      <c r="AM1454" s="41"/>
      <c r="AN1454" s="41"/>
      <c r="AO1454" s="41"/>
      <c r="AP1454" s="41"/>
      <c r="AQ1454" s="41"/>
      <c r="AR1454" s="41"/>
      <c r="AS1454" s="41"/>
      <c r="AT1454" s="41"/>
      <c r="AU1454" s="41"/>
      <c r="AV1454" s="41"/>
      <c r="AW1454" s="41"/>
      <c r="AX1454" s="41"/>
      <c r="AY1454" s="41"/>
      <c r="AZ1454" s="41"/>
      <c r="BA1454" s="39"/>
      <c r="BB1454" s="87" t="s">
        <v>1511</v>
      </c>
      <c r="BC1454" s="96">
        <v>2000</v>
      </c>
      <c r="BD1454" s="96">
        <v>2300</v>
      </c>
      <c r="BE1454" s="96"/>
      <c r="BF1454" s="96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  <c r="BU1454" s="1"/>
      <c r="BV1454" s="1"/>
      <c r="BW1454" s="1"/>
      <c r="BX1454" s="1"/>
      <c r="BY1454" s="1"/>
      <c r="BZ1454" s="41"/>
      <c r="CA1454" s="41"/>
      <c r="CB1454" s="41"/>
      <c r="CC1454" s="41"/>
      <c r="CD1454" s="41"/>
      <c r="CE1454" s="41"/>
      <c r="CF1454" s="41"/>
      <c r="CG1454" s="41"/>
      <c r="CH1454" s="41"/>
      <c r="CI1454" s="41"/>
      <c r="CJ1454" s="41"/>
      <c r="CK1454" s="41"/>
      <c r="CL1454" s="41"/>
      <c r="CM1454" s="41"/>
      <c r="CN1454" s="41"/>
      <c r="CO1454" s="41"/>
      <c r="CP1454" s="41"/>
      <c r="CQ1454" s="41"/>
      <c r="CR1454" s="41"/>
      <c r="CS1454" s="41"/>
      <c r="CT1454" s="41"/>
      <c r="CU1454" s="41"/>
      <c r="CV1454" s="41"/>
      <c r="CW1454" s="41"/>
      <c r="CX1454" s="41"/>
      <c r="CY1454" s="41"/>
      <c r="CZ1454" s="41"/>
      <c r="DA1454" s="41"/>
      <c r="DB1454" s="41"/>
      <c r="DC1454" s="41"/>
      <c r="DD1454" s="41"/>
      <c r="DE1454" s="41"/>
      <c r="DF1454" s="41"/>
      <c r="DG1454" s="41"/>
      <c r="DH1454" s="39"/>
      <c r="DI1454" s="87" t="s">
        <v>1511</v>
      </c>
      <c r="DJ1454" s="96">
        <v>2000</v>
      </c>
      <c r="DK1454" s="96">
        <v>2300</v>
      </c>
      <c r="DL1454" s="1"/>
      <c r="DM1454" s="1"/>
      <c r="DN1454" s="1"/>
      <c r="DO1454" s="1"/>
      <c r="DP1454" s="1"/>
      <c r="DQ1454" s="1"/>
      <c r="DR1454" s="1"/>
      <c r="DS1454" s="1"/>
      <c r="DT1454" s="1"/>
      <c r="DU1454" s="1"/>
      <c r="DV1454" s="1"/>
      <c r="DW1454" s="1"/>
      <c r="DX1454" s="1"/>
      <c r="DY1454" s="1"/>
      <c r="DZ1454" s="1"/>
      <c r="EA1454" s="1"/>
      <c r="EB1454" s="1"/>
      <c r="EC1454" s="1"/>
      <c r="ED1454" s="1"/>
      <c r="EE1454" s="1"/>
      <c r="EF1454" s="1"/>
      <c r="EG1454" s="1"/>
      <c r="EH1454" s="1"/>
      <c r="EI1454" s="1"/>
      <c r="EJ1454" s="1"/>
      <c r="EK1454" s="1"/>
      <c r="EL1454" s="1"/>
      <c r="EM1454" s="1"/>
      <c r="EN1454" s="1"/>
      <c r="EO1454" s="1"/>
      <c r="EP1454" s="1"/>
      <c r="EQ1454" s="1"/>
      <c r="ER1454" s="1"/>
      <c r="ES1454" s="1"/>
      <c r="ET1454" s="1"/>
      <c r="EU1454" s="1"/>
      <c r="EV1454" s="1"/>
    </row>
    <row r="1455" spans="2:152" x14ac:dyDescent="0.4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41"/>
      <c r="V1455" s="41"/>
      <c r="W1455" s="41"/>
      <c r="X1455" s="41"/>
      <c r="Y1455" s="41"/>
      <c r="Z1455" s="41"/>
      <c r="AA1455" s="41"/>
      <c r="AB1455" s="41"/>
      <c r="AC1455" s="41"/>
      <c r="AD1455" s="41"/>
      <c r="AE1455" s="41"/>
      <c r="AF1455" s="41"/>
      <c r="AG1455" s="41"/>
      <c r="AH1455" s="41"/>
      <c r="AI1455" s="41"/>
      <c r="AJ1455" s="41"/>
      <c r="AK1455" s="41"/>
      <c r="AL1455" s="41"/>
      <c r="AM1455" s="41"/>
      <c r="AN1455" s="41"/>
      <c r="AO1455" s="41"/>
      <c r="AP1455" s="41"/>
      <c r="AQ1455" s="41"/>
      <c r="AR1455" s="41"/>
      <c r="AS1455" s="41"/>
      <c r="AT1455" s="41"/>
      <c r="AU1455" s="41"/>
      <c r="AV1455" s="41"/>
      <c r="AW1455" s="41"/>
      <c r="AX1455" s="41"/>
      <c r="AY1455" s="41"/>
      <c r="AZ1455" s="41"/>
      <c r="BA1455" s="39"/>
      <c r="BB1455" s="87" t="s">
        <v>1512</v>
      </c>
      <c r="BC1455" s="96">
        <v>2300</v>
      </c>
      <c r="BD1455" s="96">
        <v>2600</v>
      </c>
      <c r="BE1455" s="96"/>
      <c r="BF1455" s="96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  <c r="BV1455" s="1"/>
      <c r="BW1455" s="1"/>
      <c r="BX1455" s="1"/>
      <c r="BY1455" s="1"/>
      <c r="BZ1455" s="41"/>
      <c r="CA1455" s="41"/>
      <c r="CB1455" s="41"/>
      <c r="CC1455" s="41"/>
      <c r="CD1455" s="41"/>
      <c r="CE1455" s="41"/>
      <c r="CF1455" s="41"/>
      <c r="CG1455" s="41"/>
      <c r="CH1455" s="41"/>
      <c r="CI1455" s="41"/>
      <c r="CJ1455" s="41"/>
      <c r="CK1455" s="41"/>
      <c r="CL1455" s="41"/>
      <c r="CM1455" s="41"/>
      <c r="CN1455" s="41"/>
      <c r="CO1455" s="41"/>
      <c r="CP1455" s="41"/>
      <c r="CQ1455" s="41"/>
      <c r="CR1455" s="41"/>
      <c r="CS1455" s="41"/>
      <c r="CT1455" s="41"/>
      <c r="CU1455" s="41"/>
      <c r="CV1455" s="41"/>
      <c r="CW1455" s="41"/>
      <c r="CX1455" s="41"/>
      <c r="CY1455" s="41"/>
      <c r="CZ1455" s="41"/>
      <c r="DA1455" s="41"/>
      <c r="DB1455" s="41"/>
      <c r="DC1455" s="41"/>
      <c r="DD1455" s="41"/>
      <c r="DE1455" s="41"/>
      <c r="DF1455" s="41"/>
      <c r="DG1455" s="41"/>
      <c r="DH1455" s="39"/>
      <c r="DI1455" s="87" t="s">
        <v>1512</v>
      </c>
      <c r="DJ1455" s="96">
        <v>2300</v>
      </c>
      <c r="DK1455" s="96">
        <v>2600</v>
      </c>
      <c r="DL1455" s="1"/>
      <c r="DM1455" s="1"/>
      <c r="DN1455" s="1"/>
      <c r="DO1455" s="1"/>
      <c r="DP1455" s="1"/>
      <c r="DQ1455" s="1"/>
      <c r="DR1455" s="1"/>
      <c r="DS1455" s="1"/>
      <c r="DT1455" s="1"/>
      <c r="DU1455" s="1"/>
      <c r="DV1455" s="1"/>
      <c r="DW1455" s="1"/>
      <c r="DX1455" s="1"/>
      <c r="DY1455" s="1"/>
      <c r="DZ1455" s="1"/>
      <c r="EA1455" s="1"/>
      <c r="EB1455" s="1"/>
      <c r="EC1455" s="1"/>
      <c r="ED1455" s="1"/>
      <c r="EE1455" s="1"/>
      <c r="EF1455" s="1"/>
      <c r="EG1455" s="1"/>
      <c r="EH1455" s="1"/>
      <c r="EI1455" s="1"/>
      <c r="EJ1455" s="1"/>
      <c r="EK1455" s="1"/>
      <c r="EL1455" s="1"/>
      <c r="EM1455" s="1"/>
      <c r="EN1455" s="1"/>
      <c r="EO1455" s="1"/>
      <c r="EP1455" s="1"/>
      <c r="EQ1455" s="1"/>
      <c r="ER1455" s="1"/>
      <c r="ES1455" s="1"/>
      <c r="ET1455" s="1"/>
      <c r="EU1455" s="1"/>
      <c r="EV1455" s="1"/>
    </row>
    <row r="1456" spans="2:152" x14ac:dyDescent="0.4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41"/>
      <c r="V1456" s="41"/>
      <c r="W1456" s="41"/>
      <c r="X1456" s="41"/>
      <c r="Y1456" s="41"/>
      <c r="Z1456" s="41"/>
      <c r="AA1456" s="41"/>
      <c r="AB1456" s="41"/>
      <c r="AC1456" s="41"/>
      <c r="AD1456" s="41"/>
      <c r="AE1456" s="41"/>
      <c r="AF1456" s="41"/>
      <c r="AG1456" s="41"/>
      <c r="AH1456" s="41"/>
      <c r="AI1456" s="41"/>
      <c r="AJ1456" s="41"/>
      <c r="AK1456" s="41"/>
      <c r="AL1456" s="41"/>
      <c r="AM1456" s="41"/>
      <c r="AN1456" s="41"/>
      <c r="AO1456" s="41"/>
      <c r="AP1456" s="41"/>
      <c r="AQ1456" s="41"/>
      <c r="AR1456" s="41"/>
      <c r="AS1456" s="41"/>
      <c r="AT1456" s="41"/>
      <c r="AU1456" s="41"/>
      <c r="AV1456" s="41"/>
      <c r="AW1456" s="41"/>
      <c r="AX1456" s="41"/>
      <c r="AY1456" s="41"/>
      <c r="AZ1456" s="41"/>
      <c r="BA1456" s="39"/>
      <c r="BB1456" s="87" t="s">
        <v>1513</v>
      </c>
      <c r="BC1456" s="88">
        <v>1770</v>
      </c>
      <c r="BD1456" s="88">
        <v>2470</v>
      </c>
      <c r="BE1456" s="88"/>
      <c r="BF1456" s="88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  <c r="BW1456" s="1"/>
      <c r="BX1456" s="1"/>
      <c r="BY1456" s="1"/>
      <c r="BZ1456" s="41"/>
      <c r="CA1456" s="41"/>
      <c r="CB1456" s="41"/>
      <c r="CC1456" s="41"/>
      <c r="CD1456" s="41"/>
      <c r="CE1456" s="41"/>
      <c r="CF1456" s="41"/>
      <c r="CG1456" s="41"/>
      <c r="CH1456" s="41"/>
      <c r="CI1456" s="41"/>
      <c r="CJ1456" s="41"/>
      <c r="CK1456" s="41"/>
      <c r="CL1456" s="41"/>
      <c r="CM1456" s="41"/>
      <c r="CN1456" s="41"/>
      <c r="CO1456" s="41"/>
      <c r="CP1456" s="41"/>
      <c r="CQ1456" s="41"/>
      <c r="CR1456" s="41"/>
      <c r="CS1456" s="41"/>
      <c r="CT1456" s="41"/>
      <c r="CU1456" s="41"/>
      <c r="CV1456" s="41"/>
      <c r="CW1456" s="41"/>
      <c r="CX1456" s="41"/>
      <c r="CY1456" s="41"/>
      <c r="CZ1456" s="41"/>
      <c r="DA1456" s="41"/>
      <c r="DB1456" s="41"/>
      <c r="DC1456" s="41"/>
      <c r="DD1456" s="41"/>
      <c r="DE1456" s="41"/>
      <c r="DF1456" s="41"/>
      <c r="DG1456" s="41"/>
      <c r="DH1456" s="39"/>
      <c r="DI1456" s="87" t="s">
        <v>1513</v>
      </c>
      <c r="DJ1456" s="88">
        <v>1770</v>
      </c>
      <c r="DK1456" s="88">
        <v>2470</v>
      </c>
      <c r="DL1456" s="1"/>
      <c r="DM1456" s="1"/>
      <c r="DN1456" s="1"/>
      <c r="DO1456" s="1"/>
      <c r="DP1456" s="1"/>
      <c r="DQ1456" s="1"/>
      <c r="DR1456" s="1"/>
      <c r="DS1456" s="1"/>
      <c r="DT1456" s="1"/>
      <c r="DU1456" s="1"/>
      <c r="DV1456" s="1"/>
      <c r="DW1456" s="1"/>
      <c r="DX1456" s="1"/>
      <c r="DY1456" s="1"/>
      <c r="DZ1456" s="1"/>
      <c r="EA1456" s="1"/>
      <c r="EB1456" s="1"/>
      <c r="EC1456" s="1"/>
      <c r="ED1456" s="1"/>
      <c r="EE1456" s="1"/>
      <c r="EF1456" s="1"/>
      <c r="EG1456" s="1"/>
      <c r="EH1456" s="1"/>
      <c r="EI1456" s="1"/>
      <c r="EJ1456" s="1"/>
      <c r="EK1456" s="1"/>
      <c r="EL1456" s="1"/>
      <c r="EM1456" s="1"/>
      <c r="EN1456" s="1"/>
      <c r="EO1456" s="1"/>
      <c r="EP1456" s="1"/>
      <c r="EQ1456" s="1"/>
      <c r="ER1456" s="1"/>
      <c r="ES1456" s="1"/>
      <c r="ET1456" s="1"/>
      <c r="EU1456" s="1"/>
      <c r="EV1456" s="1"/>
    </row>
    <row r="1457" spans="1:152" x14ac:dyDescent="0.4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41"/>
      <c r="V1457" s="41"/>
      <c r="W1457" s="41"/>
      <c r="X1457" s="41"/>
      <c r="Y1457" s="41"/>
      <c r="Z1457" s="41"/>
      <c r="AA1457" s="41"/>
      <c r="AB1457" s="41"/>
      <c r="AC1457" s="41"/>
      <c r="AD1457" s="41"/>
      <c r="AE1457" s="41"/>
      <c r="AF1457" s="41"/>
      <c r="AG1457" s="41"/>
      <c r="AH1457" s="41"/>
      <c r="AI1457" s="41"/>
      <c r="AJ1457" s="41"/>
      <c r="AK1457" s="41"/>
      <c r="AL1457" s="41"/>
      <c r="AM1457" s="41"/>
      <c r="AN1457" s="41"/>
      <c r="AO1457" s="41"/>
      <c r="AP1457" s="41"/>
      <c r="AQ1457" s="41"/>
      <c r="AR1457" s="41"/>
      <c r="AS1457" s="41"/>
      <c r="AT1457" s="41"/>
      <c r="AU1457" s="41"/>
      <c r="AV1457" s="41"/>
      <c r="AW1457" s="41"/>
      <c r="AX1457" s="41"/>
      <c r="AY1457" s="41"/>
      <c r="AZ1457" s="41"/>
      <c r="BA1457" s="39"/>
      <c r="BB1457" s="87" t="s">
        <v>1514</v>
      </c>
      <c r="BC1457" s="96">
        <v>200</v>
      </c>
      <c r="BD1457" s="96">
        <v>400</v>
      </c>
      <c r="BE1457" s="96"/>
      <c r="BF1457" s="96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  <c r="BV1457" s="1"/>
      <c r="BW1457" s="1"/>
      <c r="BX1457" s="1"/>
      <c r="BY1457" s="1"/>
      <c r="BZ1457" s="41"/>
      <c r="CA1457" s="41"/>
      <c r="CB1457" s="41"/>
      <c r="CC1457" s="41"/>
      <c r="CD1457" s="41"/>
      <c r="CE1457" s="41"/>
      <c r="CF1457" s="41"/>
      <c r="CG1457" s="41"/>
      <c r="CH1457" s="41"/>
      <c r="CI1457" s="41"/>
      <c r="CJ1457" s="41"/>
      <c r="CK1457" s="41"/>
      <c r="CL1457" s="41"/>
      <c r="CM1457" s="41"/>
      <c r="CN1457" s="41"/>
      <c r="CO1457" s="41"/>
      <c r="CP1457" s="41"/>
      <c r="CQ1457" s="41"/>
      <c r="CR1457" s="41"/>
      <c r="CS1457" s="41"/>
      <c r="CT1457" s="41"/>
      <c r="CU1457" s="41"/>
      <c r="CV1457" s="41"/>
      <c r="CW1457" s="41"/>
      <c r="CX1457" s="41"/>
      <c r="CY1457" s="41"/>
      <c r="CZ1457" s="41"/>
      <c r="DA1457" s="41"/>
      <c r="DB1457" s="41"/>
      <c r="DC1457" s="41"/>
      <c r="DD1457" s="41"/>
      <c r="DE1457" s="41"/>
      <c r="DF1457" s="41"/>
      <c r="DG1457" s="41"/>
      <c r="DH1457" s="39"/>
      <c r="DI1457" s="87" t="s">
        <v>1514</v>
      </c>
      <c r="DJ1457" s="96">
        <v>200</v>
      </c>
      <c r="DK1457" s="96">
        <v>400</v>
      </c>
      <c r="DL1457" s="1"/>
      <c r="DM1457" s="1"/>
      <c r="DN1457" s="1"/>
      <c r="DO1457" s="1"/>
      <c r="DP1457" s="1"/>
      <c r="DQ1457" s="1"/>
      <c r="DR1457" s="1"/>
      <c r="DS1457" s="1"/>
      <c r="DT1457" s="1"/>
      <c r="DU1457" s="1"/>
      <c r="DV1457" s="1"/>
      <c r="DW1457" s="1"/>
      <c r="DX1457" s="1"/>
      <c r="DY1457" s="1"/>
      <c r="DZ1457" s="1"/>
      <c r="EA1457" s="1"/>
      <c r="EB1457" s="1"/>
      <c r="EC1457" s="1"/>
      <c r="ED1457" s="1"/>
      <c r="EE1457" s="1"/>
      <c r="EF1457" s="1"/>
      <c r="EG1457" s="1"/>
      <c r="EH1457" s="1"/>
      <c r="EI1457" s="1"/>
      <c r="EJ1457" s="1"/>
      <c r="EK1457" s="1"/>
      <c r="EL1457" s="1"/>
      <c r="EM1457" s="1"/>
      <c r="EN1457" s="1"/>
      <c r="EO1457" s="1"/>
      <c r="EP1457" s="1"/>
      <c r="EQ1457" s="1"/>
      <c r="ER1457" s="1"/>
      <c r="ES1457" s="1"/>
      <c r="ET1457" s="1"/>
      <c r="EU1457" s="1"/>
      <c r="EV1457" s="1"/>
    </row>
    <row r="1458" spans="1:152" x14ac:dyDescent="0.4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41"/>
      <c r="V1458" s="41"/>
      <c r="W1458" s="41"/>
      <c r="X1458" s="41"/>
      <c r="Y1458" s="41"/>
      <c r="Z1458" s="41"/>
      <c r="AA1458" s="41"/>
      <c r="AB1458" s="41"/>
      <c r="AC1458" s="41"/>
      <c r="AD1458" s="41"/>
      <c r="AE1458" s="41"/>
      <c r="AF1458" s="41"/>
      <c r="AG1458" s="41"/>
      <c r="AH1458" s="41"/>
      <c r="AI1458" s="41"/>
      <c r="AJ1458" s="41"/>
      <c r="AK1458" s="41"/>
      <c r="AL1458" s="41"/>
      <c r="AM1458" s="41"/>
      <c r="AN1458" s="41"/>
      <c r="AO1458" s="41"/>
      <c r="AP1458" s="41"/>
      <c r="AQ1458" s="41"/>
      <c r="AR1458" s="41"/>
      <c r="AS1458" s="41"/>
      <c r="AT1458" s="41"/>
      <c r="AU1458" s="41"/>
      <c r="AV1458" s="41"/>
      <c r="AW1458" s="41"/>
      <c r="AX1458" s="41"/>
      <c r="AY1458" s="41"/>
      <c r="AZ1458" s="41"/>
      <c r="BA1458" s="39"/>
      <c r="BB1458" s="87" t="s">
        <v>1515</v>
      </c>
      <c r="BC1458" s="96">
        <v>5200</v>
      </c>
      <c r="BD1458" s="96">
        <v>5800</v>
      </c>
      <c r="BE1458" s="96"/>
      <c r="BF1458" s="96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  <c r="BW1458" s="1"/>
      <c r="BX1458" s="1"/>
      <c r="BY1458" s="1"/>
      <c r="BZ1458" s="41"/>
      <c r="CA1458" s="41"/>
      <c r="CB1458" s="41"/>
      <c r="CC1458" s="41"/>
      <c r="CD1458" s="41"/>
      <c r="CE1458" s="41"/>
      <c r="CF1458" s="41"/>
      <c r="CG1458" s="41"/>
      <c r="CH1458" s="41"/>
      <c r="CI1458" s="41"/>
      <c r="CJ1458" s="41"/>
      <c r="CK1458" s="41"/>
      <c r="CL1458" s="41"/>
      <c r="CM1458" s="41"/>
      <c r="CN1458" s="41"/>
      <c r="CO1458" s="41"/>
      <c r="CP1458" s="41"/>
      <c r="CQ1458" s="41"/>
      <c r="CR1458" s="41"/>
      <c r="CS1458" s="41"/>
      <c r="CT1458" s="41"/>
      <c r="CU1458" s="41"/>
      <c r="CV1458" s="41"/>
      <c r="CW1458" s="41"/>
      <c r="CX1458" s="41"/>
      <c r="CY1458" s="41"/>
      <c r="CZ1458" s="41"/>
      <c r="DA1458" s="41"/>
      <c r="DB1458" s="41"/>
      <c r="DC1458" s="41"/>
      <c r="DD1458" s="41"/>
      <c r="DE1458" s="41"/>
      <c r="DF1458" s="41"/>
      <c r="DG1458" s="41"/>
      <c r="DH1458" s="39"/>
      <c r="DI1458" s="87" t="s">
        <v>1515</v>
      </c>
      <c r="DJ1458" s="96">
        <v>5200</v>
      </c>
      <c r="DK1458" s="96">
        <v>5800</v>
      </c>
      <c r="DL1458" s="1"/>
      <c r="DM1458" s="1"/>
      <c r="DN1458" s="1"/>
      <c r="DO1458" s="1"/>
      <c r="DP1458" s="1"/>
      <c r="DQ1458" s="1"/>
      <c r="DR1458" s="1"/>
      <c r="DS1458" s="1"/>
      <c r="DT1458" s="1"/>
      <c r="DU1458" s="1"/>
      <c r="DV1458" s="1"/>
      <c r="DW1458" s="1"/>
      <c r="DX1458" s="1"/>
      <c r="DY1458" s="1"/>
      <c r="DZ1458" s="1"/>
      <c r="EA1458" s="1"/>
      <c r="EB1458" s="1"/>
      <c r="EC1458" s="1"/>
      <c r="ED1458" s="1"/>
      <c r="EE1458" s="1"/>
      <c r="EF1458" s="1"/>
      <c r="EG1458" s="1"/>
      <c r="EH1458" s="1"/>
      <c r="EI1458" s="1"/>
      <c r="EJ1458" s="1"/>
      <c r="EK1458" s="1"/>
      <c r="EL1458" s="1"/>
      <c r="EM1458" s="1"/>
      <c r="EN1458" s="1"/>
      <c r="EO1458" s="1"/>
      <c r="EP1458" s="1"/>
      <c r="EQ1458" s="1"/>
      <c r="ER1458" s="1"/>
      <c r="ES1458" s="1"/>
      <c r="ET1458" s="1"/>
      <c r="EU1458" s="1"/>
      <c r="EV1458" s="1"/>
    </row>
    <row r="1459" spans="1:152" x14ac:dyDescent="0.4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41"/>
      <c r="V1459" s="41"/>
      <c r="W1459" s="41"/>
      <c r="X1459" s="41"/>
      <c r="Y1459" s="41"/>
      <c r="Z1459" s="41"/>
      <c r="AA1459" s="41"/>
      <c r="AB1459" s="41"/>
      <c r="AC1459" s="41"/>
      <c r="AD1459" s="41"/>
      <c r="AE1459" s="41"/>
      <c r="AF1459" s="41"/>
      <c r="AG1459" s="41"/>
      <c r="AH1459" s="41"/>
      <c r="AI1459" s="41"/>
      <c r="AJ1459" s="41"/>
      <c r="AK1459" s="41"/>
      <c r="AL1459" s="41"/>
      <c r="AM1459" s="41"/>
      <c r="AN1459" s="41"/>
      <c r="AO1459" s="41"/>
      <c r="AP1459" s="41"/>
      <c r="AQ1459" s="41"/>
      <c r="AR1459" s="41"/>
      <c r="AS1459" s="41"/>
      <c r="AT1459" s="41"/>
      <c r="AU1459" s="41"/>
      <c r="AV1459" s="41"/>
      <c r="AW1459" s="41"/>
      <c r="AX1459" s="41"/>
      <c r="AY1459" s="41"/>
      <c r="AZ1459" s="41"/>
      <c r="BA1459" s="39"/>
      <c r="BB1459" s="87" t="s">
        <v>1516</v>
      </c>
      <c r="BC1459" s="96">
        <v>5800</v>
      </c>
      <c r="BD1459" s="96">
        <v>6400</v>
      </c>
      <c r="BE1459" s="96"/>
      <c r="BF1459" s="96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  <c r="BV1459" s="1"/>
      <c r="BW1459" s="1"/>
      <c r="BX1459" s="1"/>
      <c r="BY1459" s="1"/>
      <c r="BZ1459" s="41"/>
      <c r="CA1459" s="41"/>
      <c r="CB1459" s="41"/>
      <c r="CC1459" s="41"/>
      <c r="CD1459" s="41"/>
      <c r="CE1459" s="41"/>
      <c r="CF1459" s="41"/>
      <c r="CG1459" s="41"/>
      <c r="CH1459" s="41"/>
      <c r="CI1459" s="41"/>
      <c r="CJ1459" s="41"/>
      <c r="CK1459" s="41"/>
      <c r="CL1459" s="41"/>
      <c r="CM1459" s="41"/>
      <c r="CN1459" s="41"/>
      <c r="CO1459" s="41"/>
      <c r="CP1459" s="41"/>
      <c r="CQ1459" s="41"/>
      <c r="CR1459" s="41"/>
      <c r="CS1459" s="41"/>
      <c r="CT1459" s="41"/>
      <c r="CU1459" s="41"/>
      <c r="CV1459" s="41"/>
      <c r="CW1459" s="41"/>
      <c r="CX1459" s="41"/>
      <c r="CY1459" s="41"/>
      <c r="CZ1459" s="41"/>
      <c r="DA1459" s="41"/>
      <c r="DB1459" s="41"/>
      <c r="DC1459" s="41"/>
      <c r="DD1459" s="41"/>
      <c r="DE1459" s="41"/>
      <c r="DF1459" s="41"/>
      <c r="DG1459" s="41"/>
      <c r="DH1459" s="39"/>
      <c r="DI1459" s="87" t="s">
        <v>1516</v>
      </c>
      <c r="DJ1459" s="96">
        <v>5800</v>
      </c>
      <c r="DK1459" s="96">
        <v>6400</v>
      </c>
      <c r="DL1459" s="1"/>
      <c r="DM1459" s="1"/>
      <c r="DN1459" s="1"/>
      <c r="DO1459" s="1"/>
      <c r="DP1459" s="1"/>
      <c r="DQ1459" s="1"/>
      <c r="DR1459" s="1"/>
      <c r="DS1459" s="1"/>
      <c r="DT1459" s="1"/>
      <c r="DU1459" s="1"/>
      <c r="DV1459" s="1"/>
      <c r="DW1459" s="1"/>
      <c r="DX1459" s="1"/>
      <c r="DY1459" s="1"/>
      <c r="DZ1459" s="1"/>
      <c r="EA1459" s="1"/>
      <c r="EB1459" s="1"/>
      <c r="EC1459" s="1"/>
      <c r="ED1459" s="1"/>
      <c r="EE1459" s="1"/>
      <c r="EF1459" s="1"/>
      <c r="EG1459" s="1"/>
      <c r="EH1459" s="1"/>
      <c r="EI1459" s="1"/>
      <c r="EJ1459" s="1"/>
      <c r="EK1459" s="1"/>
      <c r="EL1459" s="1"/>
      <c r="EM1459" s="1"/>
      <c r="EN1459" s="1"/>
      <c r="EO1459" s="1"/>
      <c r="EP1459" s="1"/>
      <c r="EQ1459" s="1"/>
      <c r="ER1459" s="1"/>
      <c r="ES1459" s="1"/>
      <c r="ET1459" s="1"/>
      <c r="EU1459" s="1"/>
      <c r="EV1459" s="1"/>
    </row>
    <row r="1460" spans="1:152" x14ac:dyDescent="0.4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41"/>
      <c r="V1460" s="41"/>
      <c r="W1460" s="41"/>
      <c r="X1460" s="41"/>
      <c r="Y1460" s="41"/>
      <c r="Z1460" s="41"/>
      <c r="AA1460" s="41"/>
      <c r="AB1460" s="41"/>
      <c r="AC1460" s="41"/>
      <c r="AD1460" s="41"/>
      <c r="AE1460" s="41"/>
      <c r="AF1460" s="41"/>
      <c r="AG1460" s="41"/>
      <c r="AH1460" s="41"/>
      <c r="AI1460" s="41"/>
      <c r="AJ1460" s="41"/>
      <c r="AK1460" s="41"/>
      <c r="AL1460" s="41"/>
      <c r="AM1460" s="41"/>
      <c r="AN1460" s="41"/>
      <c r="AO1460" s="41"/>
      <c r="AP1460" s="41"/>
      <c r="AQ1460" s="41"/>
      <c r="AR1460" s="41"/>
      <c r="AS1460" s="41"/>
      <c r="AT1460" s="41"/>
      <c r="AU1460" s="41"/>
      <c r="AV1460" s="41"/>
      <c r="AW1460" s="41"/>
      <c r="AX1460" s="41"/>
      <c r="AY1460" s="41"/>
      <c r="AZ1460" s="41"/>
      <c r="BA1460" s="39"/>
      <c r="BB1460" s="87" t="s">
        <v>1517</v>
      </c>
      <c r="BC1460" s="96">
        <v>6400</v>
      </c>
      <c r="BD1460" s="96">
        <v>7000</v>
      </c>
      <c r="BE1460" s="96"/>
      <c r="BF1460" s="96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  <c r="BV1460" s="1"/>
      <c r="BW1460" s="1"/>
      <c r="BX1460" s="1"/>
      <c r="BY1460" s="1"/>
      <c r="BZ1460" s="41"/>
      <c r="CA1460" s="41"/>
      <c r="CB1460" s="41"/>
      <c r="CC1460" s="41"/>
      <c r="CD1460" s="41"/>
      <c r="CE1460" s="41"/>
      <c r="CF1460" s="41"/>
      <c r="CG1460" s="41"/>
      <c r="CH1460" s="41"/>
      <c r="CI1460" s="41"/>
      <c r="CJ1460" s="41"/>
      <c r="CK1460" s="41"/>
      <c r="CL1460" s="41"/>
      <c r="CM1460" s="41"/>
      <c r="CN1460" s="41"/>
      <c r="CO1460" s="41"/>
      <c r="CP1460" s="41"/>
      <c r="CQ1460" s="41"/>
      <c r="CR1460" s="41"/>
      <c r="CS1460" s="41"/>
      <c r="CT1460" s="41"/>
      <c r="CU1460" s="41"/>
      <c r="CV1460" s="41"/>
      <c r="CW1460" s="41"/>
      <c r="CX1460" s="41"/>
      <c r="CY1460" s="41"/>
      <c r="CZ1460" s="41"/>
      <c r="DA1460" s="41"/>
      <c r="DB1460" s="41"/>
      <c r="DC1460" s="41"/>
      <c r="DD1460" s="41"/>
      <c r="DE1460" s="41"/>
      <c r="DF1460" s="41"/>
      <c r="DG1460" s="41"/>
      <c r="DH1460" s="39"/>
      <c r="DI1460" s="87" t="s">
        <v>1517</v>
      </c>
      <c r="DJ1460" s="96">
        <v>6400</v>
      </c>
      <c r="DK1460" s="96">
        <v>7000</v>
      </c>
      <c r="DL1460" s="1"/>
      <c r="DM1460" s="1"/>
      <c r="DN1460" s="1"/>
      <c r="DO1460" s="1"/>
      <c r="DP1460" s="1"/>
      <c r="DQ1460" s="1"/>
      <c r="DR1460" s="1"/>
      <c r="DS1460" s="1"/>
      <c r="DT1460" s="1"/>
      <c r="DU1460" s="1"/>
      <c r="DV1460" s="1"/>
      <c r="DW1460" s="1"/>
      <c r="DX1460" s="1"/>
      <c r="DY1460" s="1"/>
      <c r="DZ1460" s="1"/>
      <c r="EA1460" s="1"/>
      <c r="EB1460" s="1"/>
      <c r="EC1460" s="1"/>
      <c r="ED1460" s="1"/>
      <c r="EE1460" s="1"/>
      <c r="EF1460" s="1"/>
      <c r="EG1460" s="1"/>
      <c r="EH1460" s="1"/>
      <c r="EI1460" s="1"/>
      <c r="EJ1460" s="1"/>
      <c r="EK1460" s="1"/>
      <c r="EL1460" s="1"/>
      <c r="EM1460" s="1"/>
      <c r="EN1460" s="1"/>
      <c r="EO1460" s="1"/>
      <c r="EP1460" s="1"/>
      <c r="EQ1460" s="1"/>
      <c r="ER1460" s="1"/>
      <c r="ES1460" s="1"/>
      <c r="ET1460" s="1"/>
      <c r="EU1460" s="1"/>
      <c r="EV1460" s="1"/>
    </row>
    <row r="1461" spans="1:152" x14ac:dyDescent="0.4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41"/>
      <c r="V1461" s="41"/>
      <c r="W1461" s="41"/>
      <c r="X1461" s="41"/>
      <c r="Y1461" s="41"/>
      <c r="Z1461" s="41"/>
      <c r="AA1461" s="41"/>
      <c r="AB1461" s="41"/>
      <c r="AC1461" s="41"/>
      <c r="AD1461" s="41"/>
      <c r="AE1461" s="41"/>
      <c r="AF1461" s="41"/>
      <c r="AG1461" s="41"/>
      <c r="AH1461" s="41"/>
      <c r="AI1461" s="41"/>
      <c r="AJ1461" s="41"/>
      <c r="AK1461" s="41"/>
      <c r="AL1461" s="41"/>
      <c r="AM1461" s="41"/>
      <c r="AN1461" s="41"/>
      <c r="AO1461" s="41"/>
      <c r="AP1461" s="41"/>
      <c r="AQ1461" s="41"/>
      <c r="AR1461" s="41"/>
      <c r="AS1461" s="41"/>
      <c r="AT1461" s="41"/>
      <c r="AU1461" s="41"/>
      <c r="AV1461" s="41"/>
      <c r="AW1461" s="41"/>
      <c r="AX1461" s="41"/>
      <c r="AY1461" s="41"/>
      <c r="AZ1461" s="41"/>
      <c r="BA1461" s="39"/>
      <c r="BB1461" s="87" t="s">
        <v>1518</v>
      </c>
      <c r="BC1461" s="96">
        <v>7000</v>
      </c>
      <c r="BD1461" s="96">
        <v>7600</v>
      </c>
      <c r="BE1461" s="96"/>
      <c r="BF1461" s="96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  <c r="BV1461" s="1"/>
      <c r="BW1461" s="1"/>
      <c r="BX1461" s="1"/>
      <c r="BY1461" s="1"/>
      <c r="BZ1461" s="41"/>
      <c r="CA1461" s="41"/>
      <c r="CB1461" s="41"/>
      <c r="CC1461" s="41"/>
      <c r="CD1461" s="41"/>
      <c r="CE1461" s="41"/>
      <c r="CF1461" s="41"/>
      <c r="CG1461" s="41"/>
      <c r="CH1461" s="41"/>
      <c r="CI1461" s="41"/>
      <c r="CJ1461" s="41"/>
      <c r="CK1461" s="41"/>
      <c r="CL1461" s="41"/>
      <c r="CM1461" s="41"/>
      <c r="CN1461" s="41"/>
      <c r="CO1461" s="41"/>
      <c r="CP1461" s="41"/>
      <c r="CQ1461" s="41"/>
      <c r="CR1461" s="41"/>
      <c r="CS1461" s="41"/>
      <c r="CT1461" s="41"/>
      <c r="CU1461" s="41"/>
      <c r="CV1461" s="41"/>
      <c r="CW1461" s="41"/>
      <c r="CX1461" s="41"/>
      <c r="CY1461" s="41"/>
      <c r="CZ1461" s="41"/>
      <c r="DA1461" s="41"/>
      <c r="DB1461" s="41"/>
      <c r="DC1461" s="41"/>
      <c r="DD1461" s="41"/>
      <c r="DE1461" s="41"/>
      <c r="DF1461" s="41"/>
      <c r="DG1461" s="41"/>
      <c r="DH1461" s="39"/>
      <c r="DI1461" s="87" t="s">
        <v>1518</v>
      </c>
      <c r="DJ1461" s="96">
        <v>7000</v>
      </c>
      <c r="DK1461" s="96">
        <v>7600</v>
      </c>
      <c r="DL1461" s="1"/>
      <c r="DM1461" s="1"/>
      <c r="DN1461" s="1"/>
      <c r="DO1461" s="1"/>
      <c r="DP1461" s="1"/>
      <c r="DQ1461" s="1"/>
      <c r="DR1461" s="1"/>
      <c r="DS1461" s="1"/>
      <c r="DT1461" s="1"/>
      <c r="DU1461" s="1"/>
      <c r="DV1461" s="1"/>
      <c r="DW1461" s="1"/>
      <c r="DX1461" s="1"/>
      <c r="DY1461" s="1"/>
      <c r="DZ1461" s="1"/>
      <c r="EA1461" s="1"/>
      <c r="EB1461" s="1"/>
      <c r="EC1461" s="1"/>
      <c r="ED1461" s="1"/>
      <c r="EE1461" s="1"/>
      <c r="EF1461" s="1"/>
      <c r="EG1461" s="1"/>
      <c r="EH1461" s="1"/>
      <c r="EI1461" s="1"/>
      <c r="EJ1461" s="1"/>
      <c r="EK1461" s="1"/>
      <c r="EL1461" s="1"/>
      <c r="EM1461" s="1"/>
      <c r="EN1461" s="1"/>
      <c r="EO1461" s="1"/>
      <c r="EP1461" s="1"/>
      <c r="EQ1461" s="1"/>
      <c r="ER1461" s="1"/>
      <c r="ES1461" s="1"/>
      <c r="ET1461" s="1"/>
      <c r="EU1461" s="1"/>
      <c r="EV1461" s="1"/>
    </row>
    <row r="1462" spans="1:152" x14ac:dyDescent="0.4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41"/>
      <c r="V1462" s="41"/>
      <c r="W1462" s="41"/>
      <c r="X1462" s="41"/>
      <c r="Y1462" s="41"/>
      <c r="Z1462" s="41"/>
      <c r="AA1462" s="41"/>
      <c r="AB1462" s="41"/>
      <c r="AC1462" s="41"/>
      <c r="AD1462" s="41"/>
      <c r="AE1462" s="41"/>
      <c r="AF1462" s="41"/>
      <c r="AG1462" s="41"/>
      <c r="AH1462" s="41"/>
      <c r="AI1462" s="41"/>
      <c r="AJ1462" s="41"/>
      <c r="AK1462" s="41"/>
      <c r="AL1462" s="41"/>
      <c r="AM1462" s="41"/>
      <c r="AN1462" s="41"/>
      <c r="AO1462" s="41"/>
      <c r="AP1462" s="41"/>
      <c r="AQ1462" s="41"/>
      <c r="AR1462" s="41"/>
      <c r="AS1462" s="41"/>
      <c r="AT1462" s="41"/>
      <c r="AU1462" s="41"/>
      <c r="AV1462" s="41"/>
      <c r="AW1462" s="41"/>
      <c r="AX1462" s="41"/>
      <c r="AY1462" s="41"/>
      <c r="AZ1462" s="41"/>
      <c r="BA1462" s="39"/>
      <c r="BB1462" s="87" t="s">
        <v>1519</v>
      </c>
      <c r="BC1462" s="96">
        <v>600</v>
      </c>
      <c r="BD1462" s="96">
        <v>1000</v>
      </c>
      <c r="BE1462" s="96"/>
      <c r="BF1462" s="96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  <c r="BV1462" s="1"/>
      <c r="BW1462" s="1"/>
      <c r="BX1462" s="1"/>
      <c r="BY1462" s="1"/>
      <c r="BZ1462" s="41"/>
      <c r="CA1462" s="41"/>
      <c r="CB1462" s="41"/>
      <c r="CC1462" s="41"/>
      <c r="CD1462" s="41"/>
      <c r="CE1462" s="41"/>
      <c r="CF1462" s="41"/>
      <c r="CG1462" s="41"/>
      <c r="CH1462" s="41"/>
      <c r="CI1462" s="41"/>
      <c r="CJ1462" s="41"/>
      <c r="CK1462" s="41"/>
      <c r="CL1462" s="41"/>
      <c r="CM1462" s="41"/>
      <c r="CN1462" s="41"/>
      <c r="CO1462" s="41"/>
      <c r="CP1462" s="41"/>
      <c r="CQ1462" s="41"/>
      <c r="CR1462" s="41"/>
      <c r="CS1462" s="41"/>
      <c r="CT1462" s="41"/>
      <c r="CU1462" s="41"/>
      <c r="CV1462" s="41"/>
      <c r="CW1462" s="41"/>
      <c r="CX1462" s="41"/>
      <c r="CY1462" s="41"/>
      <c r="CZ1462" s="41"/>
      <c r="DA1462" s="41"/>
      <c r="DB1462" s="41"/>
      <c r="DC1462" s="41"/>
      <c r="DD1462" s="41"/>
      <c r="DE1462" s="41"/>
      <c r="DF1462" s="41"/>
      <c r="DG1462" s="41"/>
      <c r="DH1462" s="39"/>
      <c r="DI1462" s="87" t="s">
        <v>1519</v>
      </c>
      <c r="DJ1462" s="96">
        <v>600</v>
      </c>
      <c r="DK1462" s="96">
        <v>1000</v>
      </c>
      <c r="DL1462" s="1"/>
      <c r="DM1462" s="1"/>
      <c r="DN1462" s="1"/>
      <c r="DO1462" s="1"/>
      <c r="DP1462" s="1"/>
      <c r="DQ1462" s="1"/>
      <c r="DR1462" s="1"/>
      <c r="DS1462" s="1"/>
      <c r="DT1462" s="1"/>
      <c r="DU1462" s="1"/>
      <c r="DV1462" s="1"/>
      <c r="DW1462" s="1"/>
      <c r="DX1462" s="1"/>
      <c r="DY1462" s="1"/>
      <c r="DZ1462" s="1"/>
      <c r="EA1462" s="1"/>
      <c r="EB1462" s="1"/>
      <c r="EC1462" s="1"/>
      <c r="ED1462" s="1"/>
      <c r="EE1462" s="1"/>
      <c r="EF1462" s="1"/>
      <c r="EG1462" s="1"/>
      <c r="EH1462" s="1"/>
      <c r="EI1462" s="1"/>
      <c r="EJ1462" s="1"/>
      <c r="EK1462" s="1"/>
      <c r="EL1462" s="1"/>
      <c r="EM1462" s="1"/>
      <c r="EN1462" s="1"/>
      <c r="EO1462" s="1"/>
      <c r="EP1462" s="1"/>
      <c r="EQ1462" s="1"/>
      <c r="ER1462" s="1"/>
      <c r="ES1462" s="1"/>
      <c r="ET1462" s="1"/>
      <c r="EU1462" s="1"/>
      <c r="EV1462" s="1"/>
    </row>
    <row r="1463" spans="1:152" x14ac:dyDescent="0.4">
      <c r="A1463" s="2"/>
      <c r="U1463" s="41"/>
      <c r="V1463" s="41"/>
      <c r="W1463" s="41"/>
      <c r="X1463" s="41"/>
      <c r="Y1463" s="41"/>
      <c r="Z1463" s="41"/>
      <c r="AA1463" s="41"/>
      <c r="AB1463" s="41"/>
      <c r="AC1463" s="41"/>
      <c r="AD1463" s="41"/>
      <c r="AE1463" s="41"/>
      <c r="AF1463" s="41"/>
      <c r="AG1463" s="41"/>
      <c r="AH1463" s="41"/>
      <c r="AI1463" s="41"/>
      <c r="AJ1463" s="41"/>
      <c r="AK1463" s="41"/>
      <c r="AL1463" s="41"/>
      <c r="AM1463" s="41"/>
      <c r="AN1463" s="41"/>
      <c r="AO1463" s="41"/>
      <c r="AP1463" s="41"/>
      <c r="AQ1463" s="41"/>
      <c r="AR1463" s="41"/>
      <c r="AS1463" s="41"/>
      <c r="AT1463" s="41"/>
      <c r="AU1463" s="41"/>
      <c r="AV1463" s="41"/>
      <c r="AW1463" s="41"/>
      <c r="AX1463" s="41"/>
      <c r="AY1463" s="41"/>
      <c r="AZ1463" s="41"/>
      <c r="BA1463" s="39"/>
      <c r="BB1463" s="87" t="s">
        <v>1520</v>
      </c>
      <c r="BC1463" s="96">
        <v>1000</v>
      </c>
      <c r="BD1463" s="96">
        <v>1600</v>
      </c>
      <c r="BE1463" s="96"/>
      <c r="BF1463" s="96"/>
      <c r="BZ1463" s="41"/>
      <c r="CA1463" s="41"/>
      <c r="CB1463" s="41"/>
      <c r="CC1463" s="41"/>
      <c r="CD1463" s="41"/>
      <c r="CE1463" s="41"/>
      <c r="CF1463" s="41"/>
      <c r="CG1463" s="41"/>
      <c r="CH1463" s="41"/>
      <c r="CI1463" s="41"/>
      <c r="CJ1463" s="41"/>
      <c r="CK1463" s="41"/>
      <c r="CL1463" s="41"/>
      <c r="CM1463" s="41"/>
      <c r="CN1463" s="41"/>
      <c r="CO1463" s="41"/>
      <c r="CP1463" s="41"/>
      <c r="CQ1463" s="41"/>
      <c r="CR1463" s="41"/>
      <c r="CS1463" s="41"/>
      <c r="CT1463" s="41"/>
      <c r="CU1463" s="41"/>
      <c r="CV1463" s="41"/>
      <c r="CW1463" s="41"/>
      <c r="CX1463" s="41"/>
      <c r="CY1463" s="41"/>
      <c r="CZ1463" s="41"/>
      <c r="DA1463" s="41"/>
      <c r="DB1463" s="41"/>
      <c r="DC1463" s="41"/>
      <c r="DD1463" s="41"/>
      <c r="DE1463" s="41"/>
      <c r="DF1463" s="41"/>
      <c r="DG1463" s="41"/>
      <c r="DH1463" s="39"/>
      <c r="DI1463" s="87" t="s">
        <v>1520</v>
      </c>
      <c r="DJ1463" s="96">
        <v>1000</v>
      </c>
      <c r="DK1463" s="96">
        <v>1600</v>
      </c>
    </row>
    <row r="1464" spans="1:152" x14ac:dyDescent="0.4">
      <c r="A1464" s="2"/>
      <c r="U1464" s="41"/>
      <c r="V1464" s="41"/>
      <c r="W1464" s="41"/>
      <c r="X1464" s="41"/>
      <c r="Y1464" s="41"/>
      <c r="Z1464" s="41"/>
      <c r="AA1464" s="41"/>
      <c r="AB1464" s="41"/>
      <c r="AC1464" s="41"/>
      <c r="AD1464" s="41"/>
      <c r="AE1464" s="41"/>
      <c r="AF1464" s="41"/>
      <c r="AG1464" s="41"/>
      <c r="AH1464" s="41"/>
      <c r="AI1464" s="41"/>
      <c r="AJ1464" s="41"/>
      <c r="AK1464" s="41"/>
      <c r="AL1464" s="41"/>
      <c r="AM1464" s="41"/>
      <c r="AN1464" s="41"/>
      <c r="AO1464" s="41"/>
      <c r="AP1464" s="41"/>
      <c r="AQ1464" s="41"/>
      <c r="AR1464" s="41"/>
      <c r="AS1464" s="41"/>
      <c r="AT1464" s="41"/>
      <c r="AU1464" s="41"/>
      <c r="AV1464" s="41"/>
      <c r="AW1464" s="41"/>
      <c r="AX1464" s="41"/>
      <c r="AY1464" s="41"/>
      <c r="AZ1464" s="41"/>
      <c r="BA1464" s="39"/>
      <c r="BB1464" s="87" t="s">
        <v>1521</v>
      </c>
      <c r="BC1464" s="96">
        <v>1600</v>
      </c>
      <c r="BD1464" s="96">
        <v>2200</v>
      </c>
      <c r="BE1464" s="96"/>
      <c r="BF1464" s="96"/>
      <c r="BZ1464" s="41"/>
      <c r="CA1464" s="41"/>
      <c r="CB1464" s="41"/>
      <c r="CC1464" s="41"/>
      <c r="CD1464" s="41"/>
      <c r="CE1464" s="41"/>
      <c r="CF1464" s="41"/>
      <c r="CG1464" s="41"/>
      <c r="CH1464" s="41"/>
      <c r="CI1464" s="41"/>
      <c r="CJ1464" s="41"/>
      <c r="CK1464" s="41"/>
      <c r="CL1464" s="41"/>
      <c r="CM1464" s="41"/>
      <c r="CN1464" s="41"/>
      <c r="CO1464" s="41"/>
      <c r="CP1464" s="41"/>
      <c r="CQ1464" s="41"/>
      <c r="CR1464" s="41"/>
      <c r="CS1464" s="41"/>
      <c r="CT1464" s="41"/>
      <c r="CU1464" s="41"/>
      <c r="CV1464" s="41"/>
      <c r="CW1464" s="41"/>
      <c r="CX1464" s="41"/>
      <c r="CY1464" s="41"/>
      <c r="CZ1464" s="41"/>
      <c r="DA1464" s="41"/>
      <c r="DB1464" s="41"/>
      <c r="DC1464" s="41"/>
      <c r="DD1464" s="41"/>
      <c r="DE1464" s="41"/>
      <c r="DF1464" s="41"/>
      <c r="DG1464" s="41"/>
      <c r="DH1464" s="39"/>
      <c r="DI1464" s="87" t="s">
        <v>1521</v>
      </c>
      <c r="DJ1464" s="96">
        <v>1600</v>
      </c>
      <c r="DK1464" s="96">
        <v>2200</v>
      </c>
    </row>
    <row r="1465" spans="1:152" x14ac:dyDescent="0.4">
      <c r="A1465" s="2"/>
      <c r="U1465" s="41"/>
      <c r="V1465" s="41"/>
      <c r="W1465" s="41"/>
      <c r="X1465" s="41"/>
      <c r="Y1465" s="41"/>
      <c r="Z1465" s="41"/>
      <c r="AA1465" s="41"/>
      <c r="AB1465" s="41"/>
      <c r="AC1465" s="41"/>
      <c r="AD1465" s="41"/>
      <c r="AE1465" s="41"/>
      <c r="AF1465" s="41"/>
      <c r="AG1465" s="41"/>
      <c r="AH1465" s="41"/>
      <c r="AI1465" s="41"/>
      <c r="AJ1465" s="41"/>
      <c r="AK1465" s="41"/>
      <c r="AL1465" s="41"/>
      <c r="AM1465" s="41"/>
      <c r="AN1465" s="41"/>
      <c r="AO1465" s="41"/>
      <c r="AP1465" s="41"/>
      <c r="AQ1465" s="41"/>
      <c r="AR1465" s="41"/>
      <c r="AS1465" s="41"/>
      <c r="AT1465" s="41"/>
      <c r="AU1465" s="41"/>
      <c r="AV1465" s="41"/>
      <c r="AW1465" s="41"/>
      <c r="AX1465" s="41"/>
      <c r="AY1465" s="41"/>
      <c r="AZ1465" s="41"/>
      <c r="BA1465" s="39"/>
      <c r="BB1465" s="87" t="s">
        <v>1522</v>
      </c>
      <c r="BC1465" s="96">
        <v>2200</v>
      </c>
      <c r="BD1465" s="96">
        <v>2800</v>
      </c>
      <c r="BE1465" s="96"/>
      <c r="BF1465" s="96"/>
      <c r="BZ1465" s="41"/>
      <c r="CA1465" s="41"/>
      <c r="CB1465" s="41"/>
      <c r="CC1465" s="41"/>
      <c r="CD1465" s="41"/>
      <c r="CE1465" s="41"/>
      <c r="CF1465" s="41"/>
      <c r="CG1465" s="41"/>
      <c r="CH1465" s="41"/>
      <c r="CI1465" s="41"/>
      <c r="CJ1465" s="41"/>
      <c r="CK1465" s="41"/>
      <c r="CL1465" s="41"/>
      <c r="CM1465" s="41"/>
      <c r="CN1465" s="41"/>
      <c r="CO1465" s="41"/>
      <c r="CP1465" s="41"/>
      <c r="CQ1465" s="41"/>
      <c r="CR1465" s="41"/>
      <c r="CS1465" s="41"/>
      <c r="CT1465" s="41"/>
      <c r="CU1465" s="41"/>
      <c r="CV1465" s="41"/>
      <c r="CW1465" s="41"/>
      <c r="CX1465" s="41"/>
      <c r="CY1465" s="41"/>
      <c r="CZ1465" s="41"/>
      <c r="DA1465" s="41"/>
      <c r="DB1465" s="41"/>
      <c r="DC1465" s="41"/>
      <c r="DD1465" s="41"/>
      <c r="DE1465" s="41"/>
      <c r="DF1465" s="41"/>
      <c r="DG1465" s="41"/>
      <c r="DH1465" s="39"/>
      <c r="DI1465" s="87" t="s">
        <v>1522</v>
      </c>
      <c r="DJ1465" s="96">
        <v>2200</v>
      </c>
      <c r="DK1465" s="96">
        <v>2800</v>
      </c>
    </row>
    <row r="1466" spans="1:152" x14ac:dyDescent="0.4">
      <c r="A1466" s="2"/>
      <c r="U1466" s="41"/>
      <c r="V1466" s="41"/>
      <c r="W1466" s="41"/>
      <c r="X1466" s="41"/>
      <c r="Y1466" s="41"/>
      <c r="Z1466" s="41"/>
      <c r="AA1466" s="41"/>
      <c r="AB1466" s="41"/>
      <c r="AC1466" s="41"/>
      <c r="AD1466" s="41"/>
      <c r="AE1466" s="41"/>
      <c r="AF1466" s="41"/>
      <c r="AG1466" s="41"/>
      <c r="AH1466" s="41"/>
      <c r="AI1466" s="41"/>
      <c r="AJ1466" s="41"/>
      <c r="AK1466" s="41"/>
      <c r="AL1466" s="41"/>
      <c r="AM1466" s="41"/>
      <c r="AN1466" s="41"/>
      <c r="AO1466" s="41"/>
      <c r="AP1466" s="41"/>
      <c r="AQ1466" s="41"/>
      <c r="AR1466" s="41"/>
      <c r="AS1466" s="41"/>
      <c r="AT1466" s="41"/>
      <c r="AU1466" s="41"/>
      <c r="AV1466" s="41"/>
      <c r="AW1466" s="41"/>
      <c r="AX1466" s="41"/>
      <c r="AY1466" s="41"/>
      <c r="AZ1466" s="41"/>
      <c r="BA1466" s="39"/>
      <c r="BB1466" s="87" t="s">
        <v>1523</v>
      </c>
      <c r="BC1466" s="96">
        <v>2800</v>
      </c>
      <c r="BD1466" s="96">
        <v>3400</v>
      </c>
      <c r="BE1466" s="96"/>
      <c r="BF1466" s="96"/>
      <c r="BZ1466" s="41"/>
      <c r="CA1466" s="41"/>
      <c r="CB1466" s="41"/>
      <c r="CC1466" s="41"/>
      <c r="CD1466" s="41"/>
      <c r="CE1466" s="41"/>
      <c r="CF1466" s="41"/>
      <c r="CG1466" s="41"/>
      <c r="CH1466" s="41"/>
      <c r="CI1466" s="41"/>
      <c r="CJ1466" s="41"/>
      <c r="CK1466" s="41"/>
      <c r="CL1466" s="41"/>
      <c r="CM1466" s="41"/>
      <c r="CN1466" s="41"/>
      <c r="CO1466" s="41"/>
      <c r="CP1466" s="41"/>
      <c r="CQ1466" s="41"/>
      <c r="CR1466" s="41"/>
      <c r="CS1466" s="41"/>
      <c r="CT1466" s="41"/>
      <c r="CU1466" s="41"/>
      <c r="CV1466" s="41"/>
      <c r="CW1466" s="41"/>
      <c r="CX1466" s="41"/>
      <c r="CY1466" s="41"/>
      <c r="CZ1466" s="41"/>
      <c r="DA1466" s="41"/>
      <c r="DB1466" s="41"/>
      <c r="DC1466" s="41"/>
      <c r="DD1466" s="41"/>
      <c r="DE1466" s="41"/>
      <c r="DF1466" s="41"/>
      <c r="DG1466" s="41"/>
      <c r="DH1466" s="39"/>
      <c r="DI1466" s="87" t="s">
        <v>1523</v>
      </c>
      <c r="DJ1466" s="96">
        <v>2800</v>
      </c>
      <c r="DK1466" s="96">
        <v>3400</v>
      </c>
    </row>
    <row r="1467" spans="1:152" x14ac:dyDescent="0.4">
      <c r="A1467" s="2"/>
      <c r="U1467" s="41"/>
      <c r="V1467" s="41"/>
      <c r="W1467" s="41"/>
      <c r="X1467" s="41"/>
      <c r="Y1467" s="41"/>
      <c r="Z1467" s="41"/>
      <c r="AA1467" s="41"/>
      <c r="AB1467" s="41"/>
      <c r="AC1467" s="41"/>
      <c r="AD1467" s="41"/>
      <c r="AE1467" s="41"/>
      <c r="AF1467" s="41"/>
      <c r="AG1467" s="41"/>
      <c r="AH1467" s="41"/>
      <c r="AI1467" s="41"/>
      <c r="AJ1467" s="41"/>
      <c r="AK1467" s="41"/>
      <c r="AL1467" s="41"/>
      <c r="AM1467" s="41"/>
      <c r="AN1467" s="41"/>
      <c r="AO1467" s="41"/>
      <c r="AP1467" s="41"/>
      <c r="AQ1467" s="41"/>
      <c r="AR1467" s="41"/>
      <c r="AS1467" s="41"/>
      <c r="AT1467" s="41"/>
      <c r="AU1467" s="41"/>
      <c r="AV1467" s="41"/>
      <c r="AW1467" s="41"/>
      <c r="AX1467" s="41"/>
      <c r="AY1467" s="41"/>
      <c r="AZ1467" s="41"/>
      <c r="BA1467" s="39"/>
      <c r="BB1467" s="87" t="s">
        <v>1524</v>
      </c>
      <c r="BC1467" s="96">
        <v>3400</v>
      </c>
      <c r="BD1467" s="96">
        <v>4000</v>
      </c>
      <c r="BE1467" s="96"/>
      <c r="BF1467" s="96"/>
      <c r="BZ1467" s="41"/>
      <c r="CA1467" s="41"/>
      <c r="CB1467" s="41"/>
      <c r="CC1467" s="41"/>
      <c r="CD1467" s="41"/>
      <c r="CE1467" s="41"/>
      <c r="CF1467" s="41"/>
      <c r="CG1467" s="41"/>
      <c r="CH1467" s="41"/>
      <c r="CI1467" s="41"/>
      <c r="CJ1467" s="41"/>
      <c r="CK1467" s="41"/>
      <c r="CL1467" s="41"/>
      <c r="CM1467" s="41"/>
      <c r="CN1467" s="41"/>
      <c r="CO1467" s="41"/>
      <c r="CP1467" s="41"/>
      <c r="CQ1467" s="41"/>
      <c r="CR1467" s="41"/>
      <c r="CS1467" s="41"/>
      <c r="CT1467" s="41"/>
      <c r="CU1467" s="41"/>
      <c r="CV1467" s="41"/>
      <c r="CW1467" s="41"/>
      <c r="CX1467" s="41"/>
      <c r="CY1467" s="41"/>
      <c r="CZ1467" s="41"/>
      <c r="DA1467" s="41"/>
      <c r="DB1467" s="41"/>
      <c r="DC1467" s="41"/>
      <c r="DD1467" s="41"/>
      <c r="DE1467" s="41"/>
      <c r="DF1467" s="41"/>
      <c r="DG1467" s="41"/>
      <c r="DH1467" s="39"/>
      <c r="DI1467" s="87" t="s">
        <v>1524</v>
      </c>
      <c r="DJ1467" s="96">
        <v>3400</v>
      </c>
      <c r="DK1467" s="96">
        <v>4000</v>
      </c>
    </row>
    <row r="1468" spans="1:152" x14ac:dyDescent="0.4">
      <c r="A1468" s="2"/>
      <c r="U1468" s="41"/>
      <c r="V1468" s="41"/>
      <c r="W1468" s="41"/>
      <c r="X1468" s="41"/>
      <c r="Y1468" s="41"/>
      <c r="Z1468" s="41"/>
      <c r="AA1468" s="41"/>
      <c r="AB1468" s="41"/>
      <c r="AC1468" s="41"/>
      <c r="AD1468" s="41"/>
      <c r="AE1468" s="41"/>
      <c r="AF1468" s="41"/>
      <c r="AG1468" s="41"/>
      <c r="AH1468" s="41"/>
      <c r="AI1468" s="41"/>
      <c r="AJ1468" s="41"/>
      <c r="AK1468" s="41"/>
      <c r="AL1468" s="41"/>
      <c r="AM1468" s="41"/>
      <c r="AN1468" s="41"/>
      <c r="AO1468" s="41"/>
      <c r="AP1468" s="41"/>
      <c r="AQ1468" s="41"/>
      <c r="AR1468" s="41"/>
      <c r="AS1468" s="41"/>
      <c r="AT1468" s="41"/>
      <c r="AU1468" s="41"/>
      <c r="AV1468" s="41"/>
      <c r="AW1468" s="41"/>
      <c r="AX1468" s="41"/>
      <c r="AY1468" s="41"/>
      <c r="AZ1468" s="41"/>
      <c r="BA1468" s="39"/>
      <c r="BB1468" s="87" t="s">
        <v>1525</v>
      </c>
      <c r="BC1468" s="96">
        <v>4000</v>
      </c>
      <c r="BD1468" s="96">
        <v>4600</v>
      </c>
      <c r="BE1468" s="96"/>
      <c r="BF1468" s="96"/>
      <c r="BZ1468" s="41"/>
      <c r="CA1468" s="41"/>
      <c r="CB1468" s="41"/>
      <c r="CC1468" s="41"/>
      <c r="CD1468" s="41"/>
      <c r="CE1468" s="41"/>
      <c r="CF1468" s="41"/>
      <c r="CG1468" s="41"/>
      <c r="CH1468" s="41"/>
      <c r="CI1468" s="41"/>
      <c r="CJ1468" s="41"/>
      <c r="CK1468" s="41"/>
      <c r="CL1468" s="41"/>
      <c r="CM1468" s="41"/>
      <c r="CN1468" s="41"/>
      <c r="CO1468" s="41"/>
      <c r="CP1468" s="41"/>
      <c r="CQ1468" s="41"/>
      <c r="CR1468" s="41"/>
      <c r="CS1468" s="41"/>
      <c r="CT1468" s="41"/>
      <c r="CU1468" s="41"/>
      <c r="CV1468" s="41"/>
      <c r="CW1468" s="41"/>
      <c r="CX1468" s="41"/>
      <c r="CY1468" s="41"/>
      <c r="CZ1468" s="41"/>
      <c r="DA1468" s="41"/>
      <c r="DB1468" s="41"/>
      <c r="DC1468" s="41"/>
      <c r="DD1468" s="41"/>
      <c r="DE1468" s="41"/>
      <c r="DF1468" s="41"/>
      <c r="DG1468" s="41"/>
      <c r="DH1468" s="39"/>
      <c r="DI1468" s="87" t="s">
        <v>1525</v>
      </c>
      <c r="DJ1468" s="96">
        <v>4000</v>
      </c>
      <c r="DK1468" s="96">
        <v>4600</v>
      </c>
    </row>
    <row r="1469" spans="1:152" x14ac:dyDescent="0.4">
      <c r="A1469" s="2"/>
      <c r="U1469" s="41"/>
      <c r="V1469" s="41"/>
      <c r="W1469" s="41"/>
      <c r="X1469" s="41"/>
      <c r="Y1469" s="41"/>
      <c r="Z1469" s="41"/>
      <c r="AA1469" s="41"/>
      <c r="AB1469" s="41"/>
      <c r="AC1469" s="41"/>
      <c r="AD1469" s="41"/>
      <c r="AE1469" s="41"/>
      <c r="AF1469" s="41"/>
      <c r="AG1469" s="41"/>
      <c r="AH1469" s="41"/>
      <c r="AI1469" s="41"/>
      <c r="AJ1469" s="41"/>
      <c r="AK1469" s="41"/>
      <c r="AL1469" s="41"/>
      <c r="AM1469" s="41"/>
      <c r="AN1469" s="41"/>
      <c r="AO1469" s="41"/>
      <c r="AP1469" s="41"/>
      <c r="AQ1469" s="41"/>
      <c r="AR1469" s="41"/>
      <c r="AS1469" s="41"/>
      <c r="AT1469" s="41"/>
      <c r="AU1469" s="41"/>
      <c r="AV1469" s="41"/>
      <c r="AW1469" s="41"/>
      <c r="AX1469" s="41"/>
      <c r="AY1469" s="41"/>
      <c r="AZ1469" s="41"/>
      <c r="BA1469" s="39"/>
      <c r="BB1469" s="87" t="s">
        <v>1526</v>
      </c>
      <c r="BC1469" s="96">
        <v>4600</v>
      </c>
      <c r="BD1469" s="96">
        <v>5200</v>
      </c>
      <c r="BE1469" s="96"/>
      <c r="BF1469" s="96"/>
      <c r="BZ1469" s="41"/>
      <c r="CA1469" s="41"/>
      <c r="CB1469" s="41"/>
      <c r="CC1469" s="41"/>
      <c r="CD1469" s="41"/>
      <c r="CE1469" s="41"/>
      <c r="CF1469" s="41"/>
      <c r="CG1469" s="41"/>
      <c r="CH1469" s="41"/>
      <c r="CI1469" s="41"/>
      <c r="CJ1469" s="41"/>
      <c r="CK1469" s="41"/>
      <c r="CL1469" s="41"/>
      <c r="CM1469" s="41"/>
      <c r="CN1469" s="41"/>
      <c r="CO1469" s="41"/>
      <c r="CP1469" s="41"/>
      <c r="CQ1469" s="41"/>
      <c r="CR1469" s="41"/>
      <c r="CS1469" s="41"/>
      <c r="CT1469" s="41"/>
      <c r="CU1469" s="41"/>
      <c r="CV1469" s="41"/>
      <c r="CW1469" s="41"/>
      <c r="CX1469" s="41"/>
      <c r="CY1469" s="41"/>
      <c r="CZ1469" s="41"/>
      <c r="DA1469" s="41"/>
      <c r="DB1469" s="41"/>
      <c r="DC1469" s="41"/>
      <c r="DD1469" s="41"/>
      <c r="DE1469" s="41"/>
      <c r="DF1469" s="41"/>
      <c r="DG1469" s="41"/>
      <c r="DH1469" s="39"/>
      <c r="DI1469" s="87" t="s">
        <v>1526</v>
      </c>
      <c r="DJ1469" s="96">
        <v>4600</v>
      </c>
      <c r="DK1469" s="96">
        <v>5200</v>
      </c>
    </row>
    <row r="1470" spans="1:152" x14ac:dyDescent="0.4">
      <c r="A1470" s="2"/>
      <c r="U1470" s="41"/>
      <c r="V1470" s="41"/>
      <c r="W1470" s="41"/>
      <c r="X1470" s="41"/>
      <c r="Y1470" s="41"/>
      <c r="Z1470" s="41"/>
      <c r="AA1470" s="41"/>
      <c r="AB1470" s="41"/>
      <c r="AC1470" s="41"/>
      <c r="AD1470" s="41"/>
      <c r="AE1470" s="41"/>
      <c r="AF1470" s="41"/>
      <c r="AG1470" s="41"/>
      <c r="AH1470" s="41"/>
      <c r="AI1470" s="41"/>
      <c r="AJ1470" s="41"/>
      <c r="AK1470" s="41"/>
      <c r="AL1470" s="41"/>
      <c r="AM1470" s="41"/>
      <c r="AN1470" s="41"/>
      <c r="AO1470" s="41"/>
      <c r="AP1470" s="41"/>
      <c r="AQ1470" s="41"/>
      <c r="AR1470" s="41"/>
      <c r="AS1470" s="41"/>
      <c r="AT1470" s="41"/>
      <c r="AU1470" s="41"/>
      <c r="AV1470" s="41"/>
      <c r="AW1470" s="41"/>
      <c r="AX1470" s="41"/>
      <c r="AY1470" s="41"/>
      <c r="AZ1470" s="41"/>
      <c r="BA1470" s="39"/>
      <c r="BB1470" s="87" t="s">
        <v>1527</v>
      </c>
      <c r="BC1470" s="88">
        <v>2240</v>
      </c>
      <c r="BD1470" s="88">
        <v>2940</v>
      </c>
      <c r="BE1470" s="88"/>
      <c r="BF1470" s="88"/>
      <c r="BZ1470" s="41"/>
      <c r="CA1470" s="41"/>
      <c r="CB1470" s="41"/>
      <c r="CC1470" s="41"/>
      <c r="CD1470" s="41"/>
      <c r="CE1470" s="41"/>
      <c r="CF1470" s="41"/>
      <c r="CG1470" s="41"/>
      <c r="CH1470" s="41"/>
      <c r="CI1470" s="41"/>
      <c r="CJ1470" s="41"/>
      <c r="CK1470" s="41"/>
      <c r="CL1470" s="41"/>
      <c r="CM1470" s="41"/>
      <c r="CN1470" s="41"/>
      <c r="CO1470" s="41"/>
      <c r="CP1470" s="41"/>
      <c r="CQ1470" s="41"/>
      <c r="CR1470" s="41"/>
      <c r="CS1470" s="41"/>
      <c r="CT1470" s="41"/>
      <c r="CU1470" s="41"/>
      <c r="CV1470" s="41"/>
      <c r="CW1470" s="41"/>
      <c r="CX1470" s="41"/>
      <c r="CY1470" s="41"/>
      <c r="CZ1470" s="41"/>
      <c r="DA1470" s="41"/>
      <c r="DB1470" s="41"/>
      <c r="DC1470" s="41"/>
      <c r="DD1470" s="41"/>
      <c r="DE1470" s="41"/>
      <c r="DF1470" s="41"/>
      <c r="DG1470" s="41"/>
      <c r="DH1470" s="39"/>
      <c r="DI1470" s="87" t="s">
        <v>1527</v>
      </c>
      <c r="DJ1470" s="88">
        <v>2240</v>
      </c>
      <c r="DK1470" s="88">
        <v>2940</v>
      </c>
    </row>
    <row r="1471" spans="1:152" x14ac:dyDescent="0.4">
      <c r="A1471" s="2"/>
      <c r="BB1471" s="98"/>
      <c r="BC1471" s="98"/>
      <c r="BD1471" s="98"/>
      <c r="BE1471" s="98"/>
      <c r="BF1471" s="98"/>
      <c r="DI1471" s="98"/>
      <c r="DJ1471" s="98"/>
      <c r="DK1471" s="98"/>
    </row>
    <row r="1472" spans="1:152" x14ac:dyDescent="0.4">
      <c r="A1472" s="2"/>
      <c r="BB1472" s="99"/>
      <c r="BC1472" s="99"/>
      <c r="BD1472" s="99"/>
      <c r="BE1472" s="99"/>
      <c r="BF1472" s="99"/>
      <c r="DI1472" s="99"/>
      <c r="DJ1472" s="99"/>
      <c r="DK1472" s="99"/>
    </row>
    <row r="1473" spans="1:115" x14ac:dyDescent="0.4">
      <c r="A1473" s="2"/>
      <c r="BB1473" s="99"/>
      <c r="BC1473" s="99"/>
      <c r="BD1473" s="99"/>
      <c r="BE1473" s="99"/>
      <c r="BF1473" s="99"/>
      <c r="DI1473" s="99"/>
      <c r="DJ1473" s="99"/>
      <c r="DK1473" s="99"/>
    </row>
    <row r="1474" spans="1:115" x14ac:dyDescent="0.4">
      <c r="A1474" s="2"/>
      <c r="BB1474" s="99"/>
      <c r="BC1474" s="99"/>
      <c r="BD1474" s="99"/>
      <c r="BE1474" s="99"/>
      <c r="BF1474" s="99"/>
      <c r="DI1474" s="99"/>
      <c r="DJ1474" s="99"/>
      <c r="DK1474" s="99"/>
    </row>
    <row r="1475" spans="1:115" x14ac:dyDescent="0.4">
      <c r="A1475" s="2"/>
      <c r="BB1475" s="99"/>
      <c r="BC1475" s="99"/>
      <c r="BD1475" s="99"/>
      <c r="BE1475" s="99"/>
      <c r="BF1475" s="99"/>
      <c r="DI1475" s="99"/>
      <c r="DJ1475" s="99"/>
      <c r="DK1475" s="99"/>
    </row>
    <row r="1476" spans="1:115" x14ac:dyDescent="0.4">
      <c r="A1476" s="2"/>
      <c r="BB1476" s="99"/>
      <c r="BC1476" s="99"/>
      <c r="BD1476" s="99"/>
      <c r="BE1476" s="99"/>
      <c r="BF1476" s="99"/>
      <c r="DI1476" s="99"/>
      <c r="DJ1476" s="99"/>
      <c r="DK1476" s="99"/>
    </row>
    <row r="1477" spans="1:115" x14ac:dyDescent="0.4">
      <c r="A1477" s="2"/>
      <c r="BB1477" s="99"/>
      <c r="BC1477" s="99"/>
      <c r="BD1477" s="99"/>
      <c r="BE1477" s="99"/>
      <c r="BF1477" s="99"/>
      <c r="DI1477" s="99"/>
      <c r="DJ1477" s="99"/>
      <c r="DK1477" s="99"/>
    </row>
    <row r="1478" spans="1:115" x14ac:dyDescent="0.4">
      <c r="A1478" s="2"/>
      <c r="BB1478" s="99"/>
      <c r="BC1478" s="99"/>
      <c r="BD1478" s="99"/>
      <c r="BE1478" s="99"/>
      <c r="BF1478" s="99"/>
      <c r="DI1478" s="99"/>
      <c r="DJ1478" s="99"/>
      <c r="DK1478" s="99"/>
    </row>
    <row r="1479" spans="1:115" x14ac:dyDescent="0.4">
      <c r="A1479" s="2"/>
      <c r="BB1479" s="99"/>
      <c r="BC1479" s="99"/>
      <c r="BD1479" s="99"/>
      <c r="BE1479" s="99"/>
      <c r="BF1479" s="99"/>
      <c r="DI1479" s="99"/>
      <c r="DJ1479" s="99"/>
      <c r="DK1479" s="99"/>
    </row>
    <row r="1480" spans="1:115" x14ac:dyDescent="0.4">
      <c r="A1480" s="2"/>
      <c r="BB1480" s="99"/>
      <c r="BC1480" s="99"/>
      <c r="BD1480" s="99"/>
      <c r="BE1480" s="99"/>
      <c r="BF1480" s="99"/>
      <c r="DI1480" s="99"/>
      <c r="DJ1480" s="99"/>
      <c r="DK1480" s="99"/>
    </row>
    <row r="1481" spans="1:115" x14ac:dyDescent="0.4">
      <c r="A1481" s="2"/>
      <c r="BB1481" s="99"/>
      <c r="BC1481" s="99"/>
      <c r="BD1481" s="99"/>
      <c r="BE1481" s="99"/>
      <c r="BF1481" s="99"/>
      <c r="DI1481" s="99"/>
      <c r="DJ1481" s="99"/>
      <c r="DK1481" s="99"/>
    </row>
    <row r="1482" spans="1:115" x14ac:dyDescent="0.4">
      <c r="A1482" s="2"/>
      <c r="BB1482" s="99"/>
      <c r="BC1482" s="99"/>
      <c r="BD1482" s="99"/>
      <c r="BE1482" s="99"/>
      <c r="BF1482" s="99"/>
      <c r="DI1482" s="99"/>
      <c r="DJ1482" s="99"/>
      <c r="DK1482" s="99"/>
    </row>
    <row r="1483" spans="1:115" x14ac:dyDescent="0.4">
      <c r="A1483" s="2"/>
      <c r="BB1483" s="99"/>
      <c r="BC1483" s="99"/>
      <c r="BD1483" s="99"/>
      <c r="BE1483" s="99"/>
      <c r="BF1483" s="99"/>
      <c r="DI1483" s="99"/>
      <c r="DJ1483" s="99"/>
      <c r="DK1483" s="99"/>
    </row>
    <row r="1484" spans="1:115" x14ac:dyDescent="0.4">
      <c r="A1484" s="2"/>
      <c r="BB1484" s="99"/>
      <c r="BC1484" s="99"/>
      <c r="BD1484" s="99"/>
      <c r="BE1484" s="99"/>
      <c r="BF1484" s="99"/>
      <c r="DI1484" s="99"/>
      <c r="DJ1484" s="99"/>
      <c r="DK1484" s="99"/>
    </row>
    <row r="1485" spans="1:115" x14ac:dyDescent="0.4">
      <c r="A1485" s="2"/>
      <c r="BB1485" s="99"/>
      <c r="BC1485" s="99"/>
      <c r="BD1485" s="99"/>
      <c r="BE1485" s="99"/>
      <c r="BF1485" s="99"/>
      <c r="DI1485" s="99"/>
      <c r="DJ1485" s="99"/>
      <c r="DK1485" s="99"/>
    </row>
    <row r="1486" spans="1:115" x14ac:dyDescent="0.4">
      <c r="A1486" s="2"/>
      <c r="BB1486" s="99"/>
      <c r="BC1486" s="99"/>
      <c r="BD1486" s="99"/>
      <c r="BE1486" s="99"/>
      <c r="BF1486" s="99"/>
      <c r="DI1486" s="99"/>
      <c r="DJ1486" s="99"/>
      <c r="DK1486" s="99"/>
    </row>
    <row r="1487" spans="1:115" x14ac:dyDescent="0.4">
      <c r="A1487" s="2"/>
      <c r="BB1487" s="99"/>
      <c r="BC1487" s="99"/>
      <c r="BD1487" s="99"/>
      <c r="BE1487" s="99"/>
      <c r="BF1487" s="99"/>
      <c r="DI1487" s="99"/>
      <c r="DJ1487" s="99"/>
      <c r="DK1487" s="99"/>
    </row>
    <row r="1488" spans="1:115" x14ac:dyDescent="0.4">
      <c r="A1488" s="2"/>
      <c r="BB1488" s="99"/>
      <c r="BC1488" s="99"/>
      <c r="BD1488" s="99"/>
      <c r="BE1488" s="99"/>
      <c r="BF1488" s="99"/>
      <c r="DI1488" s="99"/>
      <c r="DJ1488" s="99"/>
      <c r="DK1488" s="99"/>
    </row>
    <row r="1489" spans="1:115" x14ac:dyDescent="0.4">
      <c r="A1489" s="2"/>
      <c r="BB1489" s="99"/>
      <c r="BC1489" s="99"/>
      <c r="BD1489" s="99"/>
      <c r="BE1489" s="99"/>
      <c r="BF1489" s="99"/>
      <c r="DI1489" s="99"/>
      <c r="DJ1489" s="99"/>
      <c r="DK1489" s="99"/>
    </row>
    <row r="1490" spans="1:115" x14ac:dyDescent="0.4">
      <c r="A1490" s="2"/>
      <c r="BB1490" s="99"/>
      <c r="BC1490" s="99"/>
      <c r="BD1490" s="99"/>
      <c r="BE1490" s="99"/>
      <c r="BF1490" s="99"/>
      <c r="DI1490" s="99"/>
      <c r="DJ1490" s="99"/>
      <c r="DK1490" s="99"/>
    </row>
    <row r="1491" spans="1:115" x14ac:dyDescent="0.4">
      <c r="A1491" s="2"/>
      <c r="BB1491" s="99"/>
      <c r="BC1491" s="99"/>
      <c r="BD1491" s="99"/>
      <c r="BE1491" s="99"/>
      <c r="BF1491" s="99"/>
      <c r="DI1491" s="99"/>
      <c r="DJ1491" s="99"/>
      <c r="DK1491" s="99"/>
    </row>
    <row r="1492" spans="1:115" x14ac:dyDescent="0.4">
      <c r="A1492" s="2"/>
      <c r="BB1492" s="99"/>
      <c r="BC1492" s="99"/>
      <c r="BD1492" s="99"/>
      <c r="BE1492" s="99"/>
      <c r="BF1492" s="99"/>
      <c r="DI1492" s="99"/>
      <c r="DJ1492" s="99"/>
      <c r="DK1492" s="99"/>
    </row>
    <row r="1493" spans="1:115" x14ac:dyDescent="0.4">
      <c r="A1493" s="2"/>
      <c r="BB1493" s="99"/>
      <c r="BC1493" s="99"/>
      <c r="BD1493" s="99"/>
      <c r="BE1493" s="99"/>
      <c r="BF1493" s="99"/>
      <c r="DI1493" s="99"/>
      <c r="DJ1493" s="99"/>
      <c r="DK1493" s="99"/>
    </row>
    <row r="1494" spans="1:115" x14ac:dyDescent="0.4">
      <c r="A1494" s="2"/>
      <c r="BB1494" s="99"/>
      <c r="BC1494" s="99"/>
      <c r="BD1494" s="99"/>
      <c r="BE1494" s="99"/>
      <c r="BF1494" s="99"/>
      <c r="DI1494" s="99"/>
      <c r="DJ1494" s="99"/>
      <c r="DK1494" s="99"/>
    </row>
    <row r="1495" spans="1:115" x14ac:dyDescent="0.4">
      <c r="A1495" s="2"/>
      <c r="BB1495" s="99"/>
      <c r="BC1495" s="99"/>
      <c r="BD1495" s="99"/>
      <c r="BE1495" s="99"/>
      <c r="BF1495" s="99"/>
      <c r="DI1495" s="99"/>
      <c r="DJ1495" s="99"/>
      <c r="DK1495" s="99"/>
    </row>
    <row r="1496" spans="1:115" x14ac:dyDescent="0.4">
      <c r="A1496" s="2"/>
      <c r="BB1496" s="99"/>
      <c r="BC1496" s="99"/>
      <c r="BD1496" s="99"/>
      <c r="BE1496" s="99"/>
      <c r="BF1496" s="99"/>
      <c r="DI1496" s="99"/>
      <c r="DJ1496" s="99"/>
      <c r="DK1496" s="99"/>
    </row>
    <row r="1497" spans="1:115" x14ac:dyDescent="0.4">
      <c r="A1497" s="2"/>
      <c r="BB1497" s="99"/>
      <c r="BC1497" s="99"/>
      <c r="BD1497" s="99"/>
      <c r="BE1497" s="99"/>
      <c r="BF1497" s="99"/>
      <c r="DI1497" s="99"/>
      <c r="DJ1497" s="99"/>
      <c r="DK1497" s="99"/>
    </row>
    <row r="1498" spans="1:115" x14ac:dyDescent="0.4">
      <c r="A1498" s="2"/>
      <c r="BB1498" s="99"/>
      <c r="BC1498" s="99"/>
      <c r="BD1498" s="99"/>
      <c r="BE1498" s="99"/>
      <c r="BF1498" s="99"/>
      <c r="DI1498" s="99"/>
      <c r="DJ1498" s="99"/>
      <c r="DK1498" s="99"/>
    </row>
    <row r="1499" spans="1:115" x14ac:dyDescent="0.4">
      <c r="A1499" s="2"/>
      <c r="BB1499" s="99"/>
      <c r="BC1499" s="99"/>
      <c r="BD1499" s="99"/>
      <c r="BE1499" s="99"/>
      <c r="BF1499" s="99"/>
      <c r="DI1499" s="99"/>
      <c r="DJ1499" s="99"/>
      <c r="DK1499" s="99"/>
    </row>
    <row r="1500" spans="1:115" x14ac:dyDescent="0.4">
      <c r="A1500" s="2"/>
      <c r="BB1500" s="99"/>
      <c r="BC1500" s="99"/>
      <c r="BD1500" s="99"/>
      <c r="BE1500" s="99"/>
      <c r="BF1500" s="99"/>
      <c r="DI1500" s="99"/>
      <c r="DJ1500" s="99"/>
      <c r="DK1500" s="99"/>
    </row>
    <row r="1501" spans="1:115" x14ac:dyDescent="0.4">
      <c r="A1501" s="2"/>
      <c r="BB1501" s="99"/>
      <c r="BC1501" s="99"/>
      <c r="BD1501" s="99"/>
      <c r="BE1501" s="99"/>
      <c r="BF1501" s="99"/>
      <c r="DI1501" s="99"/>
      <c r="DJ1501" s="99"/>
      <c r="DK1501" s="99"/>
    </row>
    <row r="1502" spans="1:115" x14ac:dyDescent="0.4">
      <c r="A1502" s="2"/>
      <c r="BB1502" s="99"/>
      <c r="BC1502" s="99"/>
      <c r="BD1502" s="99"/>
      <c r="BE1502" s="99"/>
      <c r="BF1502" s="99"/>
      <c r="DI1502" s="99"/>
      <c r="DJ1502" s="99"/>
      <c r="DK1502" s="99"/>
    </row>
    <row r="1503" spans="1:115" x14ac:dyDescent="0.4">
      <c r="A1503" s="2"/>
      <c r="BB1503" s="99"/>
      <c r="BC1503" s="99"/>
      <c r="BD1503" s="99"/>
      <c r="BE1503" s="99"/>
      <c r="BF1503" s="99"/>
      <c r="DI1503" s="99"/>
      <c r="DJ1503" s="99"/>
      <c r="DK1503" s="99"/>
    </row>
    <row r="1504" spans="1:115" x14ac:dyDescent="0.4">
      <c r="A1504" s="2"/>
      <c r="BB1504" s="99"/>
      <c r="BC1504" s="99"/>
      <c r="BD1504" s="99"/>
      <c r="BE1504" s="99"/>
      <c r="BF1504" s="99"/>
      <c r="DI1504" s="99"/>
      <c r="DJ1504" s="99"/>
      <c r="DK1504" s="99"/>
    </row>
    <row r="1505" spans="1:115" x14ac:dyDescent="0.4">
      <c r="A1505" s="2"/>
      <c r="BB1505" s="99"/>
      <c r="BC1505" s="99"/>
      <c r="BD1505" s="99"/>
      <c r="BE1505" s="99"/>
      <c r="BF1505" s="99"/>
      <c r="DI1505" s="99"/>
      <c r="DJ1505" s="99"/>
      <c r="DK1505" s="99"/>
    </row>
    <row r="1506" spans="1:115" x14ac:dyDescent="0.4">
      <c r="A1506" s="2"/>
      <c r="BB1506" s="99"/>
      <c r="BC1506" s="99"/>
      <c r="BD1506" s="99"/>
      <c r="BE1506" s="99"/>
      <c r="BF1506" s="99"/>
      <c r="DI1506" s="99"/>
      <c r="DJ1506" s="99"/>
      <c r="DK1506" s="99"/>
    </row>
    <row r="1507" spans="1:115" x14ac:dyDescent="0.4">
      <c r="A1507" s="2"/>
      <c r="BB1507" s="99"/>
      <c r="BC1507" s="99"/>
      <c r="BD1507" s="99"/>
      <c r="BE1507" s="99"/>
      <c r="BF1507" s="99"/>
      <c r="DI1507" s="99"/>
      <c r="DJ1507" s="99"/>
      <c r="DK1507" s="99"/>
    </row>
    <row r="1508" spans="1:115" x14ac:dyDescent="0.4">
      <c r="A1508" s="2"/>
      <c r="BB1508" s="99"/>
      <c r="BC1508" s="99"/>
      <c r="BD1508" s="99"/>
      <c r="BE1508" s="99"/>
      <c r="BF1508" s="99"/>
      <c r="DI1508" s="99"/>
      <c r="DJ1508" s="99"/>
      <c r="DK1508" s="99"/>
    </row>
    <row r="1509" spans="1:115" x14ac:dyDescent="0.4">
      <c r="A1509" s="2"/>
      <c r="BB1509" s="99"/>
      <c r="BC1509" s="99"/>
      <c r="BD1509" s="99"/>
      <c r="BE1509" s="99"/>
      <c r="BF1509" s="99"/>
      <c r="DI1509" s="99"/>
      <c r="DJ1509" s="99"/>
      <c r="DK1509" s="99"/>
    </row>
    <row r="1510" spans="1:115" x14ac:dyDescent="0.4">
      <c r="A1510" s="2"/>
      <c r="BB1510" s="99"/>
      <c r="BC1510" s="99"/>
      <c r="BD1510" s="99"/>
      <c r="BE1510" s="99"/>
      <c r="BF1510" s="99"/>
      <c r="DI1510" s="99"/>
      <c r="DJ1510" s="99"/>
      <c r="DK1510" s="99"/>
    </row>
    <row r="1511" spans="1:115" x14ac:dyDescent="0.4">
      <c r="A1511" s="2"/>
      <c r="BB1511" s="99"/>
      <c r="BC1511" s="99"/>
      <c r="BD1511" s="99"/>
      <c r="BE1511" s="99"/>
      <c r="BF1511" s="99"/>
      <c r="DI1511" s="99"/>
      <c r="DJ1511" s="99"/>
      <c r="DK1511" s="99"/>
    </row>
    <row r="1512" spans="1:115" x14ac:dyDescent="0.4">
      <c r="A1512" s="2"/>
      <c r="BB1512" s="99"/>
      <c r="BC1512" s="99"/>
      <c r="BD1512" s="99"/>
      <c r="BE1512" s="99"/>
      <c r="BF1512" s="99"/>
      <c r="DI1512" s="99"/>
      <c r="DJ1512" s="99"/>
      <c r="DK1512" s="99"/>
    </row>
    <row r="1513" spans="1:115" x14ac:dyDescent="0.4">
      <c r="A1513" s="2"/>
      <c r="BB1513" s="99"/>
      <c r="BC1513" s="99"/>
      <c r="BD1513" s="99"/>
      <c r="BE1513" s="99"/>
      <c r="BF1513" s="99"/>
      <c r="DI1513" s="99"/>
      <c r="DJ1513" s="99"/>
      <c r="DK1513" s="99"/>
    </row>
    <row r="1514" spans="1:115" x14ac:dyDescent="0.4">
      <c r="A1514" s="2"/>
      <c r="BB1514" s="99"/>
      <c r="BC1514" s="99"/>
      <c r="BD1514" s="99"/>
      <c r="BE1514" s="99"/>
      <c r="BF1514" s="99"/>
      <c r="DI1514" s="99"/>
      <c r="DJ1514" s="99"/>
      <c r="DK1514" s="99"/>
    </row>
    <row r="1515" spans="1:115" x14ac:dyDescent="0.4">
      <c r="A1515" s="2"/>
      <c r="BB1515" s="99"/>
      <c r="BC1515" s="99"/>
      <c r="BD1515" s="99"/>
      <c r="BE1515" s="99"/>
      <c r="BF1515" s="99"/>
      <c r="DI1515" s="99"/>
      <c r="DJ1515" s="99"/>
      <c r="DK1515" s="99"/>
    </row>
    <row r="1516" spans="1:115" x14ac:dyDescent="0.4">
      <c r="A1516" s="2"/>
      <c r="BB1516" s="99"/>
      <c r="BC1516" s="99"/>
      <c r="BD1516" s="99"/>
      <c r="BE1516" s="99"/>
      <c r="BF1516" s="99"/>
      <c r="DI1516" s="99"/>
      <c r="DJ1516" s="99"/>
      <c r="DK1516" s="99"/>
    </row>
    <row r="1517" spans="1:115" x14ac:dyDescent="0.4">
      <c r="A1517" s="2"/>
      <c r="BB1517" s="99"/>
      <c r="BC1517" s="99"/>
      <c r="BD1517" s="99"/>
      <c r="BE1517" s="99"/>
      <c r="BF1517" s="99"/>
      <c r="DI1517" s="99"/>
      <c r="DJ1517" s="99"/>
      <c r="DK1517" s="99"/>
    </row>
    <row r="1518" spans="1:115" x14ac:dyDescent="0.4">
      <c r="A1518" s="2"/>
      <c r="BB1518" s="99"/>
      <c r="BC1518" s="99"/>
      <c r="BD1518" s="99"/>
      <c r="BE1518" s="99"/>
      <c r="BF1518" s="99"/>
      <c r="DI1518" s="99"/>
      <c r="DJ1518" s="99"/>
      <c r="DK1518" s="99"/>
    </row>
    <row r="1519" spans="1:115" x14ac:dyDescent="0.4">
      <c r="A1519" s="2"/>
      <c r="BB1519" s="99"/>
      <c r="BC1519" s="99"/>
      <c r="BD1519" s="99"/>
      <c r="BE1519" s="99"/>
      <c r="BF1519" s="99"/>
      <c r="DI1519" s="99"/>
      <c r="DJ1519" s="99"/>
      <c r="DK1519" s="99"/>
    </row>
    <row r="1520" spans="1:115" x14ac:dyDescent="0.4">
      <c r="A1520" s="2"/>
      <c r="BB1520" s="99"/>
      <c r="BC1520" s="99"/>
      <c r="BD1520" s="99"/>
      <c r="BE1520" s="99"/>
      <c r="BF1520" s="99"/>
      <c r="DI1520" s="99"/>
      <c r="DJ1520" s="99"/>
      <c r="DK1520" s="99"/>
    </row>
    <row r="1521" spans="1:115" x14ac:dyDescent="0.4">
      <c r="A1521" s="2"/>
      <c r="BB1521" s="99"/>
      <c r="BC1521" s="99"/>
      <c r="BD1521" s="99"/>
      <c r="BE1521" s="99"/>
      <c r="BF1521" s="99"/>
      <c r="DI1521" s="99"/>
      <c r="DJ1521" s="99"/>
      <c r="DK1521" s="99"/>
    </row>
    <row r="1522" spans="1:115" x14ac:dyDescent="0.4">
      <c r="A1522" s="2"/>
      <c r="BB1522" s="99"/>
      <c r="BC1522" s="99"/>
      <c r="BD1522" s="99"/>
      <c r="BE1522" s="99"/>
      <c r="BF1522" s="99"/>
      <c r="DI1522" s="99"/>
      <c r="DJ1522" s="99"/>
      <c r="DK1522" s="99"/>
    </row>
    <row r="1523" spans="1:115" x14ac:dyDescent="0.4">
      <c r="A1523" s="2"/>
      <c r="BB1523" s="99"/>
      <c r="BC1523" s="99"/>
      <c r="BD1523" s="99"/>
      <c r="BE1523" s="99"/>
      <c r="BF1523" s="99"/>
      <c r="DI1523" s="99"/>
      <c r="DJ1523" s="99"/>
      <c r="DK1523" s="99"/>
    </row>
    <row r="1524" spans="1:115" x14ac:dyDescent="0.4">
      <c r="A1524" s="2"/>
      <c r="BB1524" s="99"/>
      <c r="BC1524" s="99"/>
      <c r="BD1524" s="99"/>
      <c r="BE1524" s="99"/>
      <c r="BF1524" s="99"/>
      <c r="DI1524" s="99"/>
      <c r="DJ1524" s="99"/>
      <c r="DK1524" s="99"/>
    </row>
    <row r="1525" spans="1:115" x14ac:dyDescent="0.4">
      <c r="A1525" s="2"/>
      <c r="BB1525" s="99"/>
      <c r="BC1525" s="99"/>
      <c r="BD1525" s="99"/>
      <c r="BE1525" s="99"/>
      <c r="BF1525" s="99"/>
      <c r="DI1525" s="99"/>
      <c r="DJ1525" s="99"/>
      <c r="DK1525" s="99"/>
    </row>
    <row r="1526" spans="1:115" x14ac:dyDescent="0.4">
      <c r="A1526" s="2"/>
      <c r="BB1526" s="99"/>
      <c r="BC1526" s="99"/>
      <c r="BD1526" s="99"/>
      <c r="BE1526" s="99"/>
      <c r="BF1526" s="99"/>
      <c r="DI1526" s="99"/>
      <c r="DJ1526" s="99"/>
      <c r="DK1526" s="99"/>
    </row>
    <row r="1527" spans="1:115" x14ac:dyDescent="0.4">
      <c r="A1527" s="2"/>
      <c r="BB1527" s="99"/>
      <c r="BC1527" s="99"/>
      <c r="BD1527" s="99"/>
      <c r="BE1527" s="99"/>
      <c r="BF1527" s="99"/>
      <c r="DI1527" s="99"/>
      <c r="DJ1527" s="99"/>
      <c r="DK1527" s="99"/>
    </row>
    <row r="1528" spans="1:115" x14ac:dyDescent="0.4">
      <c r="A1528" s="2"/>
      <c r="BB1528" s="99"/>
      <c r="BC1528" s="99"/>
      <c r="BD1528" s="99"/>
      <c r="BE1528" s="99"/>
      <c r="BF1528" s="99"/>
      <c r="DI1528" s="99"/>
      <c r="DJ1528" s="99"/>
      <c r="DK1528" s="99"/>
    </row>
    <row r="1529" spans="1:115" x14ac:dyDescent="0.4">
      <c r="A1529" s="2"/>
      <c r="BB1529" s="99"/>
      <c r="BC1529" s="99"/>
      <c r="BD1529" s="99"/>
      <c r="BE1529" s="99"/>
      <c r="BF1529" s="99"/>
      <c r="DI1529" s="99"/>
      <c r="DJ1529" s="99"/>
      <c r="DK1529" s="99"/>
    </row>
    <row r="1530" spans="1:115" x14ac:dyDescent="0.4">
      <c r="A1530" s="2"/>
      <c r="BB1530" s="99"/>
      <c r="BC1530" s="99"/>
      <c r="BD1530" s="99"/>
      <c r="BE1530" s="99"/>
      <c r="BF1530" s="99"/>
      <c r="DI1530" s="99"/>
      <c r="DJ1530" s="99"/>
      <c r="DK1530" s="99"/>
    </row>
    <row r="1531" spans="1:115" x14ac:dyDescent="0.4">
      <c r="A1531" s="2"/>
      <c r="BB1531" s="99"/>
      <c r="BC1531" s="99"/>
      <c r="BD1531" s="99"/>
      <c r="BE1531" s="99"/>
      <c r="BF1531" s="99"/>
      <c r="DI1531" s="99"/>
      <c r="DJ1531" s="99"/>
      <c r="DK1531" s="99"/>
    </row>
    <row r="1532" spans="1:115" x14ac:dyDescent="0.4">
      <c r="A1532" s="2"/>
      <c r="BB1532" s="99"/>
      <c r="BC1532" s="99"/>
      <c r="BD1532" s="99"/>
      <c r="BE1532" s="99"/>
      <c r="BF1532" s="99"/>
      <c r="DI1532" s="99"/>
      <c r="DJ1532" s="99"/>
      <c r="DK1532" s="99"/>
    </row>
    <row r="1533" spans="1:115" x14ac:dyDescent="0.4">
      <c r="A1533" s="2"/>
      <c r="BB1533" s="99"/>
      <c r="BC1533" s="99"/>
      <c r="BD1533" s="99"/>
      <c r="BE1533" s="99"/>
      <c r="BF1533" s="99"/>
      <c r="DI1533" s="99"/>
      <c r="DJ1533" s="99"/>
      <c r="DK1533" s="99"/>
    </row>
    <row r="1534" spans="1:115" x14ac:dyDescent="0.4">
      <c r="A1534" s="2"/>
      <c r="BB1534" s="99"/>
      <c r="BC1534" s="99"/>
      <c r="BD1534" s="99"/>
      <c r="BE1534" s="99"/>
      <c r="BF1534" s="99"/>
      <c r="DI1534" s="99"/>
      <c r="DJ1534" s="99"/>
      <c r="DK1534" s="99"/>
    </row>
    <row r="1535" spans="1:115" x14ac:dyDescent="0.4">
      <c r="A1535" s="2"/>
      <c r="BB1535" s="99"/>
      <c r="BC1535" s="99"/>
      <c r="BD1535" s="99"/>
      <c r="BE1535" s="99"/>
      <c r="BF1535" s="99"/>
      <c r="DI1535" s="99"/>
      <c r="DJ1535" s="99"/>
      <c r="DK1535" s="99"/>
    </row>
    <row r="1536" spans="1:115" x14ac:dyDescent="0.4">
      <c r="A1536" s="2"/>
      <c r="BB1536" s="99"/>
      <c r="BC1536" s="99"/>
      <c r="BD1536" s="99"/>
      <c r="BE1536" s="99"/>
      <c r="BF1536" s="99"/>
      <c r="DI1536" s="99"/>
      <c r="DJ1536" s="99"/>
      <c r="DK1536" s="99"/>
    </row>
    <row r="1537" spans="1:115" x14ac:dyDescent="0.4">
      <c r="A1537" s="2"/>
      <c r="BB1537" s="99"/>
      <c r="BC1537" s="99"/>
      <c r="BD1537" s="99"/>
      <c r="BE1537" s="99"/>
      <c r="BF1537" s="99"/>
      <c r="DI1537" s="99"/>
      <c r="DJ1537" s="99"/>
      <c r="DK1537" s="99"/>
    </row>
    <row r="1538" spans="1:115" x14ac:dyDescent="0.4">
      <c r="A1538" s="2"/>
      <c r="BB1538" s="99"/>
      <c r="BC1538" s="99"/>
      <c r="BD1538" s="99"/>
      <c r="BE1538" s="99"/>
      <c r="BF1538" s="99"/>
      <c r="DI1538" s="99"/>
      <c r="DJ1538" s="99"/>
      <c r="DK1538" s="99"/>
    </row>
    <row r="1539" spans="1:115" x14ac:dyDescent="0.4">
      <c r="A1539" s="2"/>
      <c r="BB1539" s="99"/>
      <c r="BC1539" s="99"/>
      <c r="BD1539" s="99"/>
      <c r="BE1539" s="99"/>
      <c r="BF1539" s="99"/>
      <c r="DI1539" s="99"/>
      <c r="DJ1539" s="99"/>
      <c r="DK1539" s="99"/>
    </row>
    <row r="1540" spans="1:115" x14ac:dyDescent="0.4">
      <c r="A1540" s="2"/>
      <c r="BB1540" s="99"/>
      <c r="BC1540" s="99"/>
      <c r="BD1540" s="99"/>
      <c r="BE1540" s="99"/>
      <c r="BF1540" s="99"/>
      <c r="DI1540" s="99"/>
      <c r="DJ1540" s="99"/>
      <c r="DK1540" s="99"/>
    </row>
    <row r="1541" spans="1:115" x14ac:dyDescent="0.4">
      <c r="A1541" s="2"/>
      <c r="BB1541" s="99"/>
      <c r="BC1541" s="99"/>
      <c r="BD1541" s="99"/>
      <c r="BE1541" s="99"/>
      <c r="BF1541" s="99"/>
      <c r="DI1541" s="99"/>
      <c r="DJ1541" s="99"/>
      <c r="DK1541" s="99"/>
    </row>
    <row r="1542" spans="1:115" x14ac:dyDescent="0.4">
      <c r="A1542" s="2"/>
      <c r="BB1542" s="99"/>
      <c r="BC1542" s="99"/>
      <c r="BD1542" s="99"/>
      <c r="BE1542" s="99"/>
      <c r="BF1542" s="99"/>
      <c r="DI1542" s="99"/>
      <c r="DJ1542" s="99"/>
      <c r="DK1542" s="99"/>
    </row>
    <row r="1543" spans="1:115" x14ac:dyDescent="0.4">
      <c r="A1543" s="2"/>
      <c r="BB1543" s="99"/>
      <c r="BC1543" s="99"/>
      <c r="BD1543" s="99"/>
      <c r="BE1543" s="99"/>
      <c r="BF1543" s="99"/>
      <c r="DI1543" s="99"/>
      <c r="DJ1543" s="99"/>
      <c r="DK1543" s="99"/>
    </row>
    <row r="1544" spans="1:115" x14ac:dyDescent="0.4">
      <c r="A1544" s="2"/>
      <c r="BB1544" s="99"/>
      <c r="BC1544" s="99"/>
      <c r="BD1544" s="99"/>
      <c r="BE1544" s="99"/>
      <c r="BF1544" s="99"/>
      <c r="DI1544" s="99"/>
      <c r="DJ1544" s="99"/>
      <c r="DK1544" s="99"/>
    </row>
    <row r="1545" spans="1:115" x14ac:dyDescent="0.4">
      <c r="A1545" s="2"/>
      <c r="BB1545" s="99"/>
      <c r="BC1545" s="99"/>
      <c r="BD1545" s="99"/>
      <c r="BE1545" s="99"/>
      <c r="BF1545" s="99"/>
      <c r="DI1545" s="99"/>
      <c r="DJ1545" s="99"/>
      <c r="DK1545" s="99"/>
    </row>
    <row r="1546" spans="1:115" x14ac:dyDescent="0.4">
      <c r="A1546" s="2"/>
      <c r="BB1546" s="99"/>
      <c r="BC1546" s="99"/>
      <c r="BD1546" s="99"/>
      <c r="BE1546" s="99"/>
      <c r="BF1546" s="99"/>
      <c r="DI1546" s="99"/>
      <c r="DJ1546" s="99"/>
      <c r="DK1546" s="99"/>
    </row>
    <row r="1547" spans="1:115" x14ac:dyDescent="0.4">
      <c r="A1547" s="2"/>
      <c r="BB1547" s="99"/>
      <c r="BC1547" s="99"/>
      <c r="BD1547" s="99"/>
      <c r="BE1547" s="99"/>
      <c r="BF1547" s="99"/>
      <c r="DI1547" s="99"/>
      <c r="DJ1547" s="99"/>
      <c r="DK1547" s="99"/>
    </row>
    <row r="1548" spans="1:115" x14ac:dyDescent="0.4">
      <c r="A1548" s="2"/>
      <c r="BB1548" s="99"/>
      <c r="BC1548" s="99"/>
      <c r="BD1548" s="99"/>
      <c r="BE1548" s="99"/>
      <c r="BF1548" s="99"/>
      <c r="DI1548" s="99"/>
      <c r="DJ1548" s="99"/>
      <c r="DK1548" s="99"/>
    </row>
    <row r="1549" spans="1:115" x14ac:dyDescent="0.4">
      <c r="A1549" s="2"/>
      <c r="BB1549" s="99"/>
      <c r="BC1549" s="99"/>
      <c r="BD1549" s="99"/>
      <c r="BE1549" s="99"/>
      <c r="BF1549" s="99"/>
      <c r="DI1549" s="99"/>
      <c r="DJ1549" s="99"/>
      <c r="DK1549" s="99"/>
    </row>
    <row r="1550" spans="1:115" x14ac:dyDescent="0.4">
      <c r="A1550" s="2"/>
      <c r="BB1550" s="99"/>
      <c r="BC1550" s="99"/>
      <c r="BD1550" s="99"/>
      <c r="BE1550" s="99"/>
      <c r="BF1550" s="99"/>
      <c r="DI1550" s="99"/>
      <c r="DJ1550" s="99"/>
      <c r="DK1550" s="99"/>
    </row>
    <row r="1551" spans="1:115" x14ac:dyDescent="0.4">
      <c r="A1551" s="2"/>
      <c r="BB1551" s="99"/>
      <c r="BC1551" s="99"/>
      <c r="BD1551" s="99"/>
      <c r="BE1551" s="99"/>
      <c r="BF1551" s="99"/>
      <c r="DI1551" s="99"/>
      <c r="DJ1551" s="99"/>
      <c r="DK1551" s="99"/>
    </row>
    <row r="1552" spans="1:115" x14ac:dyDescent="0.4">
      <c r="A1552" s="2"/>
      <c r="BB1552" s="99"/>
      <c r="BC1552" s="99"/>
      <c r="BD1552" s="99"/>
      <c r="BE1552" s="99"/>
      <c r="BF1552" s="99"/>
      <c r="DI1552" s="99"/>
      <c r="DJ1552" s="99"/>
      <c r="DK1552" s="99"/>
    </row>
    <row r="1553" spans="1:115" x14ac:dyDescent="0.4">
      <c r="A1553" s="2"/>
      <c r="BB1553" s="99"/>
      <c r="BC1553" s="99"/>
      <c r="BD1553" s="99"/>
      <c r="BE1553" s="99"/>
      <c r="BF1553" s="99"/>
      <c r="DI1553" s="99"/>
      <c r="DJ1553" s="99"/>
      <c r="DK1553" s="99"/>
    </row>
    <row r="1554" spans="1:115" x14ac:dyDescent="0.4">
      <c r="A1554" s="2"/>
      <c r="BB1554" s="99"/>
      <c r="BC1554" s="99"/>
      <c r="BD1554" s="99"/>
      <c r="BE1554" s="99"/>
      <c r="BF1554" s="99"/>
      <c r="DI1554" s="99"/>
      <c r="DJ1554" s="99"/>
      <c r="DK1554" s="99"/>
    </row>
    <row r="1555" spans="1:115" x14ac:dyDescent="0.4">
      <c r="A1555" s="2"/>
      <c r="BB1555" s="99"/>
      <c r="BC1555" s="99"/>
      <c r="BD1555" s="99"/>
      <c r="BE1555" s="99"/>
      <c r="BF1555" s="99"/>
      <c r="DI1555" s="99"/>
      <c r="DJ1555" s="99"/>
      <c r="DK1555" s="99"/>
    </row>
    <row r="1556" spans="1:115" x14ac:dyDescent="0.4">
      <c r="A1556" s="2"/>
      <c r="BB1556" s="99"/>
      <c r="BC1556" s="99"/>
      <c r="BD1556" s="99"/>
      <c r="BE1556" s="99"/>
      <c r="BF1556" s="99"/>
      <c r="DI1556" s="99"/>
      <c r="DJ1556" s="99"/>
      <c r="DK1556" s="99"/>
    </row>
    <row r="1557" spans="1:115" x14ac:dyDescent="0.4">
      <c r="A1557" s="2"/>
      <c r="BB1557" s="99"/>
      <c r="BC1557" s="99"/>
      <c r="BD1557" s="99"/>
      <c r="BE1557" s="99"/>
      <c r="BF1557" s="99"/>
      <c r="DI1557" s="99"/>
      <c r="DJ1557" s="99"/>
      <c r="DK1557" s="99"/>
    </row>
    <row r="1558" spans="1:115" x14ac:dyDescent="0.4">
      <c r="A1558" s="2"/>
      <c r="BB1558" s="99"/>
      <c r="BC1558" s="99"/>
      <c r="BD1558" s="99"/>
      <c r="BE1558" s="99"/>
      <c r="BF1558" s="99"/>
      <c r="DI1558" s="99"/>
      <c r="DJ1558" s="99"/>
      <c r="DK1558" s="99"/>
    </row>
    <row r="1559" spans="1:115" x14ac:dyDescent="0.4">
      <c r="A1559" s="2"/>
      <c r="BB1559" s="99"/>
      <c r="BC1559" s="99"/>
      <c r="BD1559" s="99"/>
      <c r="BE1559" s="99"/>
      <c r="BF1559" s="99"/>
      <c r="DI1559" s="99"/>
      <c r="DJ1559" s="99"/>
      <c r="DK1559" s="99"/>
    </row>
    <row r="1560" spans="1:115" x14ac:dyDescent="0.4">
      <c r="A1560" s="2"/>
      <c r="BB1560" s="99"/>
      <c r="BC1560" s="99"/>
      <c r="BD1560" s="99"/>
      <c r="BE1560" s="99"/>
      <c r="BF1560" s="99"/>
      <c r="DI1560" s="99"/>
      <c r="DJ1560" s="99"/>
      <c r="DK1560" s="99"/>
    </row>
    <row r="1561" spans="1:115" x14ac:dyDescent="0.4">
      <c r="A1561" s="2"/>
      <c r="BB1561" s="99"/>
      <c r="BC1561" s="99"/>
      <c r="BD1561" s="99"/>
      <c r="BE1561" s="99"/>
      <c r="BF1561" s="99"/>
      <c r="DI1561" s="99"/>
      <c r="DJ1561" s="99"/>
      <c r="DK1561" s="99"/>
    </row>
    <row r="1562" spans="1:115" x14ac:dyDescent="0.4">
      <c r="A1562" s="2"/>
      <c r="BB1562" s="99"/>
      <c r="BC1562" s="99"/>
      <c r="BD1562" s="99"/>
      <c r="BE1562" s="99"/>
      <c r="BF1562" s="99"/>
      <c r="DI1562" s="99"/>
      <c r="DJ1562" s="99"/>
      <c r="DK1562" s="99"/>
    </row>
    <row r="1563" spans="1:115" x14ac:dyDescent="0.4">
      <c r="A1563" s="2"/>
      <c r="BB1563" s="99"/>
      <c r="BC1563" s="99"/>
      <c r="BD1563" s="99"/>
      <c r="BE1563" s="99"/>
      <c r="BF1563" s="99"/>
      <c r="DI1563" s="99"/>
      <c r="DJ1563" s="99"/>
      <c r="DK1563" s="99"/>
    </row>
    <row r="1564" spans="1:115" x14ac:dyDescent="0.4">
      <c r="A1564" s="2"/>
      <c r="BB1564" s="99"/>
      <c r="BC1564" s="99"/>
      <c r="BD1564" s="99"/>
      <c r="BE1564" s="99"/>
      <c r="BF1564" s="99"/>
      <c r="DI1564" s="99"/>
      <c r="DJ1564" s="99"/>
      <c r="DK1564" s="99"/>
    </row>
    <row r="1565" spans="1:115" x14ac:dyDescent="0.4">
      <c r="A1565" s="2"/>
      <c r="BB1565" s="99"/>
      <c r="BC1565" s="99"/>
      <c r="BD1565" s="99"/>
      <c r="BE1565" s="99"/>
      <c r="BF1565" s="99"/>
      <c r="DI1565" s="99"/>
      <c r="DJ1565" s="99"/>
      <c r="DK1565" s="99"/>
    </row>
    <row r="1566" spans="1:115" x14ac:dyDescent="0.4">
      <c r="A1566" s="2"/>
      <c r="BB1566" s="99"/>
      <c r="BC1566" s="99"/>
      <c r="BD1566" s="99"/>
      <c r="BE1566" s="99"/>
      <c r="BF1566" s="99"/>
      <c r="DI1566" s="99"/>
      <c r="DJ1566" s="99"/>
      <c r="DK1566" s="99"/>
    </row>
    <row r="1567" spans="1:115" x14ac:dyDescent="0.4">
      <c r="A1567" s="2"/>
      <c r="BB1567" s="99"/>
      <c r="BC1567" s="99"/>
      <c r="BD1567" s="99"/>
      <c r="BE1567" s="99"/>
      <c r="BF1567" s="99"/>
      <c r="DI1567" s="99"/>
      <c r="DJ1567" s="99"/>
      <c r="DK1567" s="99"/>
    </row>
    <row r="1568" spans="1:115" x14ac:dyDescent="0.4">
      <c r="A1568" s="2"/>
      <c r="BB1568" s="99"/>
      <c r="BC1568" s="99"/>
      <c r="BD1568" s="99"/>
      <c r="BE1568" s="99"/>
      <c r="BF1568" s="99"/>
      <c r="DI1568" s="99"/>
      <c r="DJ1568" s="99"/>
      <c r="DK1568" s="99"/>
    </row>
    <row r="1569" spans="1:115" x14ac:dyDescent="0.4">
      <c r="A1569" s="2"/>
      <c r="BB1569" s="99"/>
      <c r="BC1569" s="99"/>
      <c r="BD1569" s="99"/>
      <c r="BE1569" s="99"/>
      <c r="BF1569" s="99"/>
      <c r="DI1569" s="99"/>
      <c r="DJ1569" s="99"/>
      <c r="DK1569" s="99"/>
    </row>
    <row r="1570" spans="1:115" x14ac:dyDescent="0.4">
      <c r="A1570" s="2"/>
      <c r="BB1570" s="99"/>
      <c r="BC1570" s="99"/>
      <c r="BD1570" s="99"/>
      <c r="BE1570" s="99"/>
      <c r="BF1570" s="99"/>
      <c r="DI1570" s="99"/>
      <c r="DJ1570" s="99"/>
      <c r="DK1570" s="99"/>
    </row>
    <row r="1571" spans="1:115" x14ac:dyDescent="0.4">
      <c r="A1571" s="2"/>
      <c r="BB1571" s="99"/>
      <c r="BC1571" s="99"/>
      <c r="BD1571" s="99"/>
      <c r="BE1571" s="99"/>
      <c r="BF1571" s="99"/>
      <c r="DI1571" s="99"/>
      <c r="DJ1571" s="99"/>
      <c r="DK1571" s="99"/>
    </row>
    <row r="1572" spans="1:115" x14ac:dyDescent="0.4">
      <c r="A1572" s="2"/>
      <c r="BB1572" s="99"/>
      <c r="BC1572" s="99"/>
      <c r="BD1572" s="99"/>
      <c r="BE1572" s="99"/>
      <c r="BF1572" s="99"/>
      <c r="DI1572" s="99"/>
      <c r="DJ1572" s="99"/>
      <c r="DK1572" s="99"/>
    </row>
    <row r="1573" spans="1:115" x14ac:dyDescent="0.4">
      <c r="A1573" s="2"/>
      <c r="BB1573" s="99"/>
      <c r="BC1573" s="99"/>
      <c r="BD1573" s="99"/>
      <c r="BE1573" s="99"/>
      <c r="BF1573" s="99"/>
      <c r="DI1573" s="99"/>
      <c r="DJ1573" s="99"/>
      <c r="DK1573" s="99"/>
    </row>
    <row r="1574" spans="1:115" x14ac:dyDescent="0.4">
      <c r="A1574" s="2"/>
      <c r="BB1574" s="99"/>
      <c r="BC1574" s="99"/>
      <c r="BD1574" s="99"/>
      <c r="BE1574" s="99"/>
      <c r="BF1574" s="99"/>
      <c r="DI1574" s="99"/>
      <c r="DJ1574" s="99"/>
      <c r="DK1574" s="99"/>
    </row>
    <row r="1575" spans="1:115" x14ac:dyDescent="0.4">
      <c r="A1575" s="2"/>
      <c r="BB1575" s="99"/>
      <c r="BC1575" s="99"/>
      <c r="BD1575" s="99"/>
      <c r="BE1575" s="99"/>
      <c r="BF1575" s="99"/>
      <c r="DI1575" s="99"/>
      <c r="DJ1575" s="99"/>
      <c r="DK1575" s="99"/>
    </row>
    <row r="1576" spans="1:115" x14ac:dyDescent="0.4">
      <c r="A1576" s="2"/>
      <c r="BB1576" s="99"/>
      <c r="BC1576" s="99"/>
      <c r="BD1576" s="99"/>
      <c r="BE1576" s="99"/>
      <c r="BF1576" s="99"/>
      <c r="DI1576" s="99"/>
      <c r="DJ1576" s="99"/>
      <c r="DK1576" s="99"/>
    </row>
    <row r="1577" spans="1:115" x14ac:dyDescent="0.4">
      <c r="A1577" s="2"/>
      <c r="BB1577" s="99"/>
      <c r="BC1577" s="99"/>
      <c r="BD1577" s="99"/>
      <c r="BE1577" s="99"/>
      <c r="BF1577" s="99"/>
      <c r="DI1577" s="99"/>
      <c r="DJ1577" s="99"/>
      <c r="DK1577" s="99"/>
    </row>
    <row r="1578" spans="1:115" x14ac:dyDescent="0.4">
      <c r="A1578" s="2"/>
      <c r="BB1578" s="99"/>
      <c r="BC1578" s="99"/>
      <c r="BD1578" s="99"/>
      <c r="BE1578" s="99"/>
      <c r="BF1578" s="99"/>
      <c r="DI1578" s="99"/>
      <c r="DJ1578" s="99"/>
      <c r="DK1578" s="99"/>
    </row>
    <row r="1579" spans="1:115" x14ac:dyDescent="0.4">
      <c r="A1579" s="2"/>
      <c r="BB1579" s="99"/>
      <c r="BC1579" s="99"/>
      <c r="BD1579" s="99"/>
      <c r="BE1579" s="99"/>
      <c r="BF1579" s="99"/>
      <c r="DI1579" s="99"/>
      <c r="DJ1579" s="99"/>
      <c r="DK1579" s="99"/>
    </row>
    <row r="1580" spans="1:115" x14ac:dyDescent="0.4">
      <c r="A1580" s="2"/>
      <c r="BB1580" s="99"/>
      <c r="BC1580" s="99"/>
      <c r="BD1580" s="99"/>
      <c r="BE1580" s="99"/>
      <c r="BF1580" s="99"/>
      <c r="DI1580" s="99"/>
      <c r="DJ1580" s="99"/>
      <c r="DK1580" s="99"/>
    </row>
    <row r="1581" spans="1:115" x14ac:dyDescent="0.4">
      <c r="A1581" s="2"/>
      <c r="BB1581" s="99"/>
      <c r="BC1581" s="99"/>
      <c r="BD1581" s="99"/>
      <c r="BE1581" s="99"/>
      <c r="BF1581" s="99"/>
      <c r="DI1581" s="99"/>
      <c r="DJ1581" s="99"/>
      <c r="DK1581" s="99"/>
    </row>
    <row r="1582" spans="1:115" x14ac:dyDescent="0.4">
      <c r="A1582" s="2"/>
      <c r="BB1582" s="99"/>
      <c r="BC1582" s="99"/>
      <c r="BD1582" s="99"/>
      <c r="BE1582" s="99"/>
      <c r="BF1582" s="99"/>
      <c r="DI1582" s="99"/>
      <c r="DJ1582" s="99"/>
      <c r="DK1582" s="99"/>
    </row>
    <row r="1583" spans="1:115" x14ac:dyDescent="0.4">
      <c r="A1583" s="2"/>
      <c r="BB1583" s="99"/>
      <c r="BC1583" s="99"/>
      <c r="BD1583" s="99"/>
      <c r="BE1583" s="99"/>
      <c r="BF1583" s="99"/>
      <c r="DI1583" s="99"/>
      <c r="DJ1583" s="99"/>
      <c r="DK1583" s="99"/>
    </row>
    <row r="1584" spans="1:115" x14ac:dyDescent="0.4">
      <c r="A1584" s="2"/>
      <c r="BB1584" s="99"/>
      <c r="BC1584" s="99"/>
      <c r="BD1584" s="99"/>
      <c r="BE1584" s="99"/>
      <c r="BF1584" s="99"/>
      <c r="DI1584" s="99"/>
      <c r="DJ1584" s="99"/>
      <c r="DK1584" s="99"/>
    </row>
    <row r="1585" spans="1:115" x14ac:dyDescent="0.4">
      <c r="A1585" s="2"/>
      <c r="BB1585" s="99"/>
      <c r="BC1585" s="99"/>
      <c r="BD1585" s="99"/>
      <c r="BE1585" s="99"/>
      <c r="BF1585" s="99"/>
      <c r="DI1585" s="99"/>
      <c r="DJ1585" s="99"/>
      <c r="DK1585" s="99"/>
    </row>
    <row r="1586" spans="1:115" x14ac:dyDescent="0.4">
      <c r="A1586" s="2"/>
      <c r="BB1586" s="99"/>
      <c r="BC1586" s="99"/>
      <c r="BD1586" s="99"/>
      <c r="BE1586" s="99"/>
      <c r="BF1586" s="99"/>
      <c r="DI1586" s="99"/>
      <c r="DJ1586" s="99"/>
      <c r="DK1586" s="99"/>
    </row>
    <row r="1587" spans="1:115" x14ac:dyDescent="0.4">
      <c r="A1587" s="2"/>
      <c r="BB1587" s="99"/>
      <c r="BC1587" s="99"/>
      <c r="BD1587" s="99"/>
      <c r="BE1587" s="99"/>
      <c r="BF1587" s="99"/>
      <c r="DI1587" s="99"/>
      <c r="DJ1587" s="99"/>
      <c r="DK1587" s="99"/>
    </row>
    <row r="1588" spans="1:115" x14ac:dyDescent="0.4">
      <c r="A1588" s="2"/>
      <c r="BB1588" s="99"/>
      <c r="BC1588" s="99"/>
      <c r="BD1588" s="99"/>
      <c r="BE1588" s="99"/>
      <c r="BF1588" s="99"/>
      <c r="DI1588" s="99"/>
      <c r="DJ1588" s="99"/>
      <c r="DK1588" s="99"/>
    </row>
    <row r="1589" spans="1:115" x14ac:dyDescent="0.4">
      <c r="A1589" s="2"/>
      <c r="BB1589" s="99"/>
      <c r="BC1589" s="99"/>
      <c r="BD1589" s="99"/>
      <c r="BE1589" s="99"/>
      <c r="BF1589" s="99"/>
      <c r="DI1589" s="99"/>
      <c r="DJ1589" s="99"/>
      <c r="DK1589" s="99"/>
    </row>
    <row r="1590" spans="1:115" x14ac:dyDescent="0.4">
      <c r="A1590" s="2"/>
      <c r="BB1590" s="99"/>
      <c r="BC1590" s="99"/>
      <c r="BD1590" s="99"/>
      <c r="BE1590" s="99"/>
      <c r="BF1590" s="99"/>
      <c r="DI1590" s="99"/>
      <c r="DJ1590" s="99"/>
      <c r="DK1590" s="99"/>
    </row>
    <row r="1591" spans="1:115" x14ac:dyDescent="0.4">
      <c r="A1591" s="2"/>
      <c r="BB1591" s="99"/>
      <c r="BC1591" s="99"/>
      <c r="BD1591" s="99"/>
      <c r="BE1591" s="99"/>
      <c r="BF1591" s="99"/>
      <c r="DI1591" s="99"/>
      <c r="DJ1591" s="99"/>
      <c r="DK1591" s="99"/>
    </row>
    <row r="1592" spans="1:115" x14ac:dyDescent="0.4">
      <c r="A1592" s="2"/>
      <c r="BB1592" s="99"/>
      <c r="BC1592" s="99"/>
      <c r="BD1592" s="99"/>
      <c r="BE1592" s="99"/>
      <c r="BF1592" s="99"/>
      <c r="DI1592" s="99"/>
      <c r="DJ1592" s="99"/>
      <c r="DK1592" s="99"/>
    </row>
    <row r="1593" spans="1:115" x14ac:dyDescent="0.4">
      <c r="A1593" s="2"/>
      <c r="BB1593" s="99"/>
      <c r="BC1593" s="99"/>
      <c r="BD1593" s="99"/>
      <c r="BE1593" s="99"/>
      <c r="BF1593" s="99"/>
      <c r="DI1593" s="99"/>
      <c r="DJ1593" s="99"/>
      <c r="DK1593" s="99"/>
    </row>
    <row r="1594" spans="1:115" x14ac:dyDescent="0.4">
      <c r="A1594" s="2"/>
      <c r="BB1594" s="99"/>
      <c r="BC1594" s="99"/>
      <c r="BD1594" s="99"/>
      <c r="BE1594" s="99"/>
      <c r="BF1594" s="99"/>
      <c r="DI1594" s="99"/>
      <c r="DJ1594" s="99"/>
      <c r="DK1594" s="99"/>
    </row>
    <row r="1595" spans="1:115" x14ac:dyDescent="0.4">
      <c r="A1595" s="2"/>
      <c r="BB1595" s="99"/>
      <c r="BC1595" s="99"/>
      <c r="BD1595" s="99"/>
      <c r="BE1595" s="99"/>
      <c r="BF1595" s="99"/>
      <c r="DI1595" s="99"/>
      <c r="DJ1595" s="99"/>
      <c r="DK1595" s="99"/>
    </row>
    <row r="1596" spans="1:115" x14ac:dyDescent="0.4">
      <c r="A1596" s="2"/>
      <c r="BB1596" s="99"/>
      <c r="BC1596" s="99"/>
      <c r="BD1596" s="99"/>
      <c r="BE1596" s="99"/>
      <c r="BF1596" s="99"/>
      <c r="DI1596" s="99"/>
      <c r="DJ1596" s="99"/>
      <c r="DK1596" s="99"/>
    </row>
    <row r="1597" spans="1:115" x14ac:dyDescent="0.4">
      <c r="A1597" s="2"/>
      <c r="BB1597" s="99"/>
      <c r="BC1597" s="99"/>
      <c r="BD1597" s="99"/>
      <c r="BE1597" s="99"/>
      <c r="BF1597" s="99"/>
      <c r="DI1597" s="99"/>
      <c r="DJ1597" s="99"/>
      <c r="DK1597" s="99"/>
    </row>
    <row r="1598" spans="1:115" x14ac:dyDescent="0.4">
      <c r="A1598" s="2"/>
      <c r="BB1598" s="99"/>
      <c r="BC1598" s="99"/>
      <c r="BD1598" s="99"/>
      <c r="BE1598" s="99"/>
      <c r="BF1598" s="99"/>
      <c r="DI1598" s="99"/>
      <c r="DJ1598" s="99"/>
      <c r="DK1598" s="99"/>
    </row>
    <row r="1599" spans="1:115" x14ac:dyDescent="0.4">
      <c r="A1599" s="2"/>
      <c r="BB1599" s="99"/>
      <c r="BC1599" s="99"/>
      <c r="BD1599" s="99"/>
      <c r="BE1599" s="99"/>
      <c r="BF1599" s="99"/>
      <c r="DI1599" s="99"/>
      <c r="DJ1599" s="99"/>
      <c r="DK1599" s="99"/>
    </row>
    <row r="1600" spans="1:115" x14ac:dyDescent="0.4">
      <c r="A1600" s="2"/>
      <c r="BB1600" s="99"/>
      <c r="BC1600" s="99"/>
      <c r="BD1600" s="99"/>
      <c r="BE1600" s="99"/>
      <c r="BF1600" s="99"/>
      <c r="DI1600" s="99"/>
      <c r="DJ1600" s="99"/>
      <c r="DK1600" s="99"/>
    </row>
    <row r="1601" spans="1:115" x14ac:dyDescent="0.4">
      <c r="A1601" s="2"/>
      <c r="BB1601" s="99"/>
      <c r="BC1601" s="99"/>
      <c r="BD1601" s="99"/>
      <c r="BE1601" s="99"/>
      <c r="BF1601" s="99"/>
      <c r="DI1601" s="99"/>
      <c r="DJ1601" s="99"/>
      <c r="DK1601" s="99"/>
    </row>
    <row r="1602" spans="1:115" x14ac:dyDescent="0.4">
      <c r="A1602" s="2"/>
      <c r="BB1602" s="99"/>
      <c r="BC1602" s="99"/>
      <c r="BD1602" s="99"/>
      <c r="BE1602" s="99"/>
      <c r="BF1602" s="99"/>
      <c r="DI1602" s="99"/>
      <c r="DJ1602" s="99"/>
      <c r="DK1602" s="99"/>
    </row>
    <row r="1603" spans="1:115" x14ac:dyDescent="0.4">
      <c r="A1603" s="2"/>
      <c r="BB1603" s="99"/>
      <c r="BC1603" s="99"/>
      <c r="BD1603" s="99"/>
      <c r="BE1603" s="99"/>
      <c r="BF1603" s="99"/>
      <c r="DI1603" s="99"/>
      <c r="DJ1603" s="99"/>
      <c r="DK1603" s="99"/>
    </row>
    <row r="1604" spans="1:115" x14ac:dyDescent="0.4">
      <c r="A1604" s="2"/>
      <c r="BB1604" s="99"/>
      <c r="BC1604" s="99"/>
      <c r="BD1604" s="99"/>
      <c r="BE1604" s="99"/>
      <c r="BF1604" s="99"/>
      <c r="DI1604" s="99"/>
      <c r="DJ1604" s="99"/>
      <c r="DK1604" s="99"/>
    </row>
    <row r="1605" spans="1:115" x14ac:dyDescent="0.4">
      <c r="A1605" s="2"/>
      <c r="BB1605" s="99"/>
      <c r="BC1605" s="99"/>
      <c r="BD1605" s="99"/>
      <c r="BE1605" s="99"/>
      <c r="BF1605" s="99"/>
      <c r="DI1605" s="99"/>
      <c r="DJ1605" s="99"/>
      <c r="DK1605" s="99"/>
    </row>
    <row r="1606" spans="1:115" x14ac:dyDescent="0.4">
      <c r="A1606" s="2"/>
      <c r="BB1606" s="99"/>
      <c r="BC1606" s="99"/>
      <c r="BD1606" s="99"/>
      <c r="BE1606" s="99"/>
      <c r="BF1606" s="99"/>
      <c r="DI1606" s="99"/>
      <c r="DJ1606" s="99"/>
      <c r="DK1606" s="99"/>
    </row>
    <row r="1607" spans="1:115" x14ac:dyDescent="0.4">
      <c r="A1607" s="2"/>
      <c r="BB1607" s="99"/>
      <c r="BC1607" s="99"/>
      <c r="BD1607" s="99"/>
      <c r="BE1607" s="99"/>
      <c r="BF1607" s="99"/>
      <c r="DI1607" s="99"/>
      <c r="DJ1607" s="99"/>
      <c r="DK1607" s="99"/>
    </row>
    <row r="1608" spans="1:115" x14ac:dyDescent="0.4">
      <c r="A1608" s="2"/>
      <c r="BB1608" s="99"/>
      <c r="BC1608" s="99"/>
      <c r="BD1608" s="99"/>
      <c r="BE1608" s="99"/>
      <c r="BF1608" s="99"/>
      <c r="DI1608" s="99"/>
      <c r="DJ1608" s="99"/>
      <c r="DK1608" s="99"/>
    </row>
    <row r="1609" spans="1:115" x14ac:dyDescent="0.4">
      <c r="A1609" s="2"/>
      <c r="BB1609" s="99"/>
      <c r="BC1609" s="99"/>
      <c r="BD1609" s="99"/>
      <c r="BE1609" s="99"/>
      <c r="BF1609" s="99"/>
      <c r="DI1609" s="99"/>
      <c r="DJ1609" s="99"/>
      <c r="DK1609" s="99"/>
    </row>
    <row r="1610" spans="1:115" x14ac:dyDescent="0.4">
      <c r="A1610" s="2"/>
      <c r="BB1610" s="99"/>
      <c r="BC1610" s="99"/>
      <c r="BD1610" s="99"/>
      <c r="BE1610" s="99"/>
      <c r="BF1610" s="99"/>
      <c r="DI1610" s="99"/>
      <c r="DJ1610" s="99"/>
      <c r="DK1610" s="99"/>
    </row>
    <row r="1611" spans="1:115" x14ac:dyDescent="0.4">
      <c r="A1611" s="2"/>
      <c r="BB1611" s="99"/>
      <c r="BC1611" s="99"/>
      <c r="BD1611" s="99"/>
      <c r="BE1611" s="99"/>
      <c r="BF1611" s="99"/>
      <c r="DI1611" s="99"/>
      <c r="DJ1611" s="99"/>
      <c r="DK1611" s="99"/>
    </row>
    <row r="1612" spans="1:115" x14ac:dyDescent="0.4">
      <c r="A1612" s="2"/>
      <c r="BB1612" s="99"/>
      <c r="BC1612" s="99"/>
      <c r="BD1612" s="99"/>
      <c r="BE1612" s="99"/>
      <c r="BF1612" s="99"/>
      <c r="DI1612" s="99"/>
      <c r="DJ1612" s="99"/>
      <c r="DK1612" s="99"/>
    </row>
    <row r="1613" spans="1:115" x14ac:dyDescent="0.4">
      <c r="A1613" s="2"/>
      <c r="BB1613" s="99"/>
      <c r="BC1613" s="99"/>
      <c r="BD1613" s="99"/>
      <c r="BE1613" s="99"/>
      <c r="BF1613" s="99"/>
      <c r="DI1613" s="99"/>
      <c r="DJ1613" s="99"/>
      <c r="DK1613" s="99"/>
    </row>
    <row r="1614" spans="1:115" x14ac:dyDescent="0.4">
      <c r="A1614" s="2"/>
      <c r="BB1614" s="99"/>
      <c r="BC1614" s="99"/>
      <c r="BD1614" s="99"/>
      <c r="BE1614" s="99"/>
      <c r="BF1614" s="99"/>
      <c r="DI1614" s="99"/>
      <c r="DJ1614" s="99"/>
      <c r="DK1614" s="99"/>
    </row>
    <row r="1615" spans="1:115" x14ac:dyDescent="0.4">
      <c r="A1615" s="2"/>
      <c r="BB1615" s="99"/>
      <c r="BC1615" s="99"/>
      <c r="BD1615" s="99"/>
      <c r="BE1615" s="99"/>
      <c r="BF1615" s="99"/>
      <c r="DI1615" s="99"/>
      <c r="DJ1615" s="99"/>
      <c r="DK1615" s="99"/>
    </row>
    <row r="1616" spans="1:115" x14ac:dyDescent="0.4">
      <c r="A1616" s="2"/>
      <c r="BB1616" s="99"/>
      <c r="BC1616" s="99"/>
      <c r="BD1616" s="99"/>
      <c r="BE1616" s="99"/>
      <c r="BF1616" s="99"/>
      <c r="DI1616" s="99"/>
      <c r="DJ1616" s="99"/>
      <c r="DK1616" s="99"/>
    </row>
    <row r="1617" spans="1:115" x14ac:dyDescent="0.4">
      <c r="A1617" s="2"/>
      <c r="BB1617" s="99"/>
      <c r="BC1617" s="99"/>
      <c r="BD1617" s="99"/>
      <c r="BE1617" s="99"/>
      <c r="BF1617" s="99"/>
      <c r="DI1617" s="99"/>
      <c r="DJ1617" s="99"/>
      <c r="DK1617" s="99"/>
    </row>
    <row r="1618" spans="1:115" x14ac:dyDescent="0.4">
      <c r="A1618" s="2"/>
      <c r="BB1618" s="99"/>
      <c r="BC1618" s="99"/>
      <c r="BD1618" s="99"/>
      <c r="BE1618" s="99"/>
      <c r="BF1618" s="99"/>
      <c r="DI1618" s="99"/>
      <c r="DJ1618" s="99"/>
      <c r="DK1618" s="99"/>
    </row>
    <row r="1619" spans="1:115" x14ac:dyDescent="0.4">
      <c r="A1619" s="2"/>
      <c r="BB1619" s="99"/>
      <c r="BC1619" s="99"/>
      <c r="BD1619" s="99"/>
      <c r="BE1619" s="99"/>
      <c r="BF1619" s="99"/>
      <c r="DI1619" s="99"/>
      <c r="DJ1619" s="99"/>
      <c r="DK1619" s="99"/>
    </row>
    <row r="1620" spans="1:115" x14ac:dyDescent="0.4">
      <c r="A1620" s="2"/>
      <c r="BB1620" s="99"/>
      <c r="BC1620" s="99"/>
      <c r="BD1620" s="99"/>
      <c r="BE1620" s="99"/>
      <c r="BF1620" s="99"/>
      <c r="DI1620" s="99"/>
      <c r="DJ1620" s="99"/>
      <c r="DK1620" s="99"/>
    </row>
    <row r="1621" spans="1:115" x14ac:dyDescent="0.4">
      <c r="A1621" s="2"/>
      <c r="BB1621" s="99"/>
      <c r="BC1621" s="99"/>
      <c r="BD1621" s="99"/>
      <c r="BE1621" s="99"/>
      <c r="BF1621" s="99"/>
      <c r="DI1621" s="99"/>
      <c r="DJ1621" s="99"/>
      <c r="DK1621" s="99"/>
    </row>
    <row r="1622" spans="1:115" x14ac:dyDescent="0.4">
      <c r="A1622" s="2"/>
      <c r="BB1622" s="99"/>
      <c r="BC1622" s="99"/>
      <c r="BD1622" s="99"/>
      <c r="BE1622" s="99"/>
      <c r="BF1622" s="99"/>
      <c r="DI1622" s="99"/>
      <c r="DJ1622" s="99"/>
      <c r="DK1622" s="99"/>
    </row>
    <row r="1623" spans="1:115" x14ac:dyDescent="0.4">
      <c r="A1623" s="2"/>
      <c r="BB1623" s="99"/>
      <c r="BC1623" s="99"/>
      <c r="BD1623" s="99"/>
      <c r="BE1623" s="99"/>
      <c r="BF1623" s="99"/>
      <c r="DI1623" s="99"/>
      <c r="DJ1623" s="99"/>
      <c r="DK1623" s="99"/>
    </row>
    <row r="1624" spans="1:115" x14ac:dyDescent="0.4">
      <c r="A1624" s="2"/>
      <c r="BB1624" s="99"/>
      <c r="BC1624" s="99"/>
      <c r="BD1624" s="99"/>
      <c r="BE1624" s="99"/>
      <c r="BF1624" s="99"/>
      <c r="DI1624" s="99"/>
      <c r="DJ1624" s="99"/>
      <c r="DK1624" s="99"/>
    </row>
    <row r="1625" spans="1:115" x14ac:dyDescent="0.4">
      <c r="A1625" s="2"/>
      <c r="BB1625" s="99"/>
      <c r="BC1625" s="99"/>
      <c r="BD1625" s="99"/>
      <c r="BE1625" s="99"/>
      <c r="BF1625" s="99"/>
      <c r="DI1625" s="99"/>
      <c r="DJ1625" s="99"/>
      <c r="DK1625" s="99"/>
    </row>
    <row r="1626" spans="1:115" x14ac:dyDescent="0.4">
      <c r="A1626" s="2"/>
      <c r="BB1626" s="99"/>
      <c r="BC1626" s="99"/>
      <c r="BD1626" s="99"/>
      <c r="BE1626" s="99"/>
      <c r="BF1626" s="99"/>
      <c r="DI1626" s="99"/>
      <c r="DJ1626" s="99"/>
      <c r="DK1626" s="99"/>
    </row>
    <row r="1627" spans="1:115" x14ac:dyDescent="0.4">
      <c r="A1627" s="2"/>
      <c r="BB1627" s="99"/>
      <c r="BC1627" s="99"/>
      <c r="BD1627" s="99"/>
      <c r="BE1627" s="99"/>
      <c r="BF1627" s="99"/>
      <c r="DI1627" s="99"/>
      <c r="DJ1627" s="99"/>
      <c r="DK1627" s="99"/>
    </row>
    <row r="1628" spans="1:115" x14ac:dyDescent="0.4">
      <c r="A1628" s="2"/>
      <c r="BB1628" s="99"/>
      <c r="BC1628" s="99"/>
      <c r="BD1628" s="99"/>
      <c r="BE1628" s="99"/>
      <c r="BF1628" s="99"/>
      <c r="DI1628" s="99"/>
      <c r="DJ1628" s="99"/>
      <c r="DK1628" s="99"/>
    </row>
    <row r="1629" spans="1:115" x14ac:dyDescent="0.4">
      <c r="A1629" s="2"/>
      <c r="BB1629" s="99"/>
      <c r="BC1629" s="99"/>
      <c r="BD1629" s="99"/>
      <c r="BE1629" s="99"/>
      <c r="BF1629" s="99"/>
      <c r="DI1629" s="99"/>
      <c r="DJ1629" s="99"/>
      <c r="DK1629" s="99"/>
    </row>
    <row r="1630" spans="1:115" x14ac:dyDescent="0.4">
      <c r="A1630" s="2"/>
      <c r="BB1630" s="99"/>
      <c r="BC1630" s="99"/>
      <c r="BD1630" s="99"/>
      <c r="BE1630" s="99"/>
      <c r="BF1630" s="99"/>
      <c r="DI1630" s="99"/>
      <c r="DJ1630" s="99"/>
      <c r="DK1630" s="99"/>
    </row>
    <row r="1631" spans="1:115" x14ac:dyDescent="0.4">
      <c r="A1631" s="2"/>
      <c r="BB1631" s="99"/>
      <c r="BC1631" s="99"/>
      <c r="BD1631" s="99"/>
      <c r="BE1631" s="99"/>
      <c r="BF1631" s="99"/>
      <c r="DI1631" s="99"/>
      <c r="DJ1631" s="99"/>
      <c r="DK1631" s="99"/>
    </row>
    <row r="1632" spans="1:115" x14ac:dyDescent="0.4">
      <c r="A1632" s="2"/>
      <c r="BB1632" s="99"/>
      <c r="BC1632" s="99"/>
      <c r="BD1632" s="99"/>
      <c r="BE1632" s="99"/>
      <c r="BF1632" s="99"/>
      <c r="DI1632" s="99"/>
      <c r="DJ1632" s="99"/>
      <c r="DK1632" s="99"/>
    </row>
    <row r="1633" spans="1:115" x14ac:dyDescent="0.4">
      <c r="A1633" s="2"/>
      <c r="BB1633" s="99"/>
      <c r="BC1633" s="99"/>
      <c r="BD1633" s="99"/>
      <c r="BE1633" s="99"/>
      <c r="BF1633" s="99"/>
      <c r="DI1633" s="99"/>
      <c r="DJ1633" s="99"/>
      <c r="DK1633" s="99"/>
    </row>
    <row r="1634" spans="1:115" x14ac:dyDescent="0.4">
      <c r="A1634" s="2"/>
      <c r="BB1634" s="99"/>
      <c r="BC1634" s="99"/>
      <c r="BD1634" s="99"/>
      <c r="BE1634" s="99"/>
      <c r="BF1634" s="99"/>
      <c r="DI1634" s="99"/>
      <c r="DJ1634" s="99"/>
      <c r="DK1634" s="99"/>
    </row>
    <row r="1635" spans="1:115" x14ac:dyDescent="0.4">
      <c r="A1635" s="2"/>
      <c r="BB1635" s="99"/>
      <c r="BC1635" s="99"/>
      <c r="BD1635" s="99"/>
      <c r="BE1635" s="99"/>
      <c r="BF1635" s="99"/>
      <c r="DI1635" s="99"/>
      <c r="DJ1635" s="99"/>
      <c r="DK1635" s="99"/>
    </row>
    <row r="1636" spans="1:115" x14ac:dyDescent="0.4">
      <c r="A1636" s="2"/>
      <c r="BB1636" s="99"/>
      <c r="BC1636" s="99"/>
      <c r="BD1636" s="99"/>
      <c r="BE1636" s="99"/>
      <c r="BF1636" s="99"/>
      <c r="DI1636" s="99"/>
      <c r="DJ1636" s="99"/>
      <c r="DK1636" s="99"/>
    </row>
    <row r="1637" spans="1:115" x14ac:dyDescent="0.4">
      <c r="A1637" s="2"/>
    </row>
    <row r="1638" spans="1:115" x14ac:dyDescent="0.4">
      <c r="A1638" s="2"/>
    </row>
    <row r="1639" spans="1:115" x14ac:dyDescent="0.4">
      <c r="A1639" s="2"/>
    </row>
    <row r="1640" spans="1:115" x14ac:dyDescent="0.4">
      <c r="A1640" s="2"/>
    </row>
    <row r="1641" spans="1:115" x14ac:dyDescent="0.4">
      <c r="A1641" s="2"/>
    </row>
    <row r="1642" spans="1:115" x14ac:dyDescent="0.4">
      <c r="A1642" s="2"/>
    </row>
    <row r="1643" spans="1:115" x14ac:dyDescent="0.4">
      <c r="A1643" s="2"/>
    </row>
    <row r="1644" spans="1:115" x14ac:dyDescent="0.4">
      <c r="A1644" s="2"/>
    </row>
    <row r="1645" spans="1:115" x14ac:dyDescent="0.4">
      <c r="A1645" s="2"/>
    </row>
    <row r="1646" spans="1:115" x14ac:dyDescent="0.4">
      <c r="A1646" s="2"/>
    </row>
    <row r="1647" spans="1:115" x14ac:dyDescent="0.4">
      <c r="A1647" s="2"/>
    </row>
    <row r="1648" spans="1:115" x14ac:dyDescent="0.4">
      <c r="A1648" s="2"/>
    </row>
    <row r="1649" spans="1:1" x14ac:dyDescent="0.4">
      <c r="A1649" s="2"/>
    </row>
    <row r="1650" spans="1:1" x14ac:dyDescent="0.4">
      <c r="A1650" s="2"/>
    </row>
    <row r="1651" spans="1:1" x14ac:dyDescent="0.4">
      <c r="A1651" s="2"/>
    </row>
    <row r="1652" spans="1:1" x14ac:dyDescent="0.4">
      <c r="A1652" s="2"/>
    </row>
    <row r="1653" spans="1:1" x14ac:dyDescent="0.4">
      <c r="A1653" s="2"/>
    </row>
    <row r="1654" spans="1:1" x14ac:dyDescent="0.4">
      <c r="A1654" s="2"/>
    </row>
    <row r="1655" spans="1:1" x14ac:dyDescent="0.4">
      <c r="A1655" s="2"/>
    </row>
    <row r="1656" spans="1:1" x14ac:dyDescent="0.4">
      <c r="A1656" s="2"/>
    </row>
    <row r="1657" spans="1:1" x14ac:dyDescent="0.4">
      <c r="A1657" s="2"/>
    </row>
    <row r="1658" spans="1:1" x14ac:dyDescent="0.4">
      <c r="A1658" s="2"/>
    </row>
    <row r="1659" spans="1:1" x14ac:dyDescent="0.4">
      <c r="A1659" s="2"/>
    </row>
    <row r="1660" spans="1:1" x14ac:dyDescent="0.4">
      <c r="A1660" s="2"/>
    </row>
    <row r="1661" spans="1:1" x14ac:dyDescent="0.4">
      <c r="A1661" s="2"/>
    </row>
    <row r="1662" spans="1:1" x14ac:dyDescent="0.4">
      <c r="A1662" s="2"/>
    </row>
    <row r="1663" spans="1:1" x14ac:dyDescent="0.4">
      <c r="A1663" s="2"/>
    </row>
    <row r="1664" spans="1:1" x14ac:dyDescent="0.4">
      <c r="A1664" s="2"/>
    </row>
    <row r="1665" spans="1:115" x14ac:dyDescent="0.4">
      <c r="A1665" s="2"/>
    </row>
    <row r="1666" spans="1:115" x14ac:dyDescent="0.4">
      <c r="A1666" s="2"/>
    </row>
    <row r="1667" spans="1:115" x14ac:dyDescent="0.4">
      <c r="A1667" s="2"/>
    </row>
    <row r="1668" spans="1:115" x14ac:dyDescent="0.4">
      <c r="A1668" s="2"/>
    </row>
    <row r="1669" spans="1:115" x14ac:dyDescent="0.4">
      <c r="A1669" s="2"/>
    </row>
    <row r="1670" spans="1:115" x14ac:dyDescent="0.4">
      <c r="A1670" s="2"/>
    </row>
    <row r="1671" spans="1:115" x14ac:dyDescent="0.4">
      <c r="A1671" s="2"/>
    </row>
    <row r="1672" spans="1:115" x14ac:dyDescent="0.4">
      <c r="A1672" s="2"/>
    </row>
    <row r="1673" spans="1:115" x14ac:dyDescent="0.4">
      <c r="A1673" s="2"/>
    </row>
    <row r="1674" spans="1:115" x14ac:dyDescent="0.4">
      <c r="A1674" s="2"/>
    </row>
    <row r="1675" spans="1:115" x14ac:dyDescent="0.4">
      <c r="A1675" s="2"/>
    </row>
    <row r="1676" spans="1:115" x14ac:dyDescent="0.4">
      <c r="A1676" s="2"/>
    </row>
    <row r="1677" spans="1:115" x14ac:dyDescent="0.4">
      <c r="A1677" s="2"/>
    </row>
    <row r="1678" spans="1:115" x14ac:dyDescent="0.4">
      <c r="A1678" s="2"/>
      <c r="BB1678" s="99"/>
      <c r="BC1678" s="99"/>
      <c r="BD1678" s="99"/>
      <c r="BE1678" s="99"/>
      <c r="BF1678" s="99"/>
      <c r="DI1678" s="99"/>
      <c r="DJ1678" s="99"/>
      <c r="DK1678" s="99"/>
    </row>
    <row r="1679" spans="1:115" x14ac:dyDescent="0.4">
      <c r="A1679" s="2"/>
      <c r="BB1679" s="99"/>
      <c r="BC1679" s="99"/>
      <c r="BD1679" s="99"/>
      <c r="BE1679" s="99"/>
      <c r="BF1679" s="99"/>
      <c r="DI1679" s="99"/>
      <c r="DJ1679" s="99"/>
      <c r="DK1679" s="99"/>
    </row>
    <row r="1680" spans="1:115" x14ac:dyDescent="0.4">
      <c r="A1680" s="2"/>
      <c r="BB1680" s="99"/>
      <c r="BC1680" s="99"/>
      <c r="BD1680" s="99"/>
      <c r="BE1680" s="99"/>
      <c r="BF1680" s="99"/>
      <c r="DI1680" s="99"/>
      <c r="DJ1680" s="99"/>
      <c r="DK1680" s="99"/>
    </row>
    <row r="1681" spans="1:1" x14ac:dyDescent="0.4">
      <c r="A1681" s="2"/>
    </row>
    <row r="1682" spans="1:1" x14ac:dyDescent="0.4">
      <c r="A1682" s="2"/>
    </row>
    <row r="1683" spans="1:1" x14ac:dyDescent="0.4">
      <c r="A1683" s="2"/>
    </row>
    <row r="1684" spans="1:1" x14ac:dyDescent="0.4">
      <c r="A1684" s="2"/>
    </row>
    <row r="1685" spans="1:1" x14ac:dyDescent="0.4">
      <c r="A1685" s="2"/>
    </row>
    <row r="1686" spans="1:1" x14ac:dyDescent="0.4">
      <c r="A1686" s="2"/>
    </row>
    <row r="1687" spans="1:1" x14ac:dyDescent="0.4">
      <c r="A1687" s="2"/>
    </row>
    <row r="1688" spans="1:1" x14ac:dyDescent="0.4">
      <c r="A1688" s="2"/>
    </row>
    <row r="1689" spans="1:1" x14ac:dyDescent="0.4">
      <c r="A1689" s="2"/>
    </row>
    <row r="1690" spans="1:1" x14ac:dyDescent="0.4">
      <c r="A1690" s="2"/>
    </row>
    <row r="1691" spans="1:1" x14ac:dyDescent="0.4">
      <c r="A1691" s="2"/>
    </row>
    <row r="1692" spans="1:1" x14ac:dyDescent="0.4">
      <c r="A1692" s="2"/>
    </row>
    <row r="1693" spans="1:1" x14ac:dyDescent="0.4">
      <c r="A1693" s="2"/>
    </row>
    <row r="1694" spans="1:1" x14ac:dyDescent="0.4">
      <c r="A1694" s="2"/>
    </row>
    <row r="1695" spans="1:1" x14ac:dyDescent="0.4">
      <c r="A1695" s="2"/>
    </row>
    <row r="1696" spans="1:1" x14ac:dyDescent="0.4">
      <c r="A1696" s="2"/>
    </row>
    <row r="1697" spans="1:1" x14ac:dyDescent="0.4">
      <c r="A1697" s="2"/>
    </row>
    <row r="1698" spans="1:1" x14ac:dyDescent="0.4">
      <c r="A1698" s="2"/>
    </row>
    <row r="1699" spans="1:1" x14ac:dyDescent="0.4">
      <c r="A1699" s="2"/>
    </row>
    <row r="1700" spans="1:1" x14ac:dyDescent="0.4">
      <c r="A1700" s="2"/>
    </row>
    <row r="1701" spans="1:1" x14ac:dyDescent="0.4">
      <c r="A1701" s="2"/>
    </row>
    <row r="1702" spans="1:1" x14ac:dyDescent="0.4">
      <c r="A1702" s="2"/>
    </row>
    <row r="1703" spans="1:1" x14ac:dyDescent="0.4">
      <c r="A1703" s="2"/>
    </row>
    <row r="1704" spans="1:1" x14ac:dyDescent="0.4">
      <c r="A1704" s="2"/>
    </row>
    <row r="1705" spans="1:1" x14ac:dyDescent="0.4">
      <c r="A1705" s="2"/>
    </row>
    <row r="1706" spans="1:1" x14ac:dyDescent="0.4">
      <c r="A1706" s="2"/>
    </row>
    <row r="1707" spans="1:1" x14ac:dyDescent="0.4">
      <c r="A1707" s="2"/>
    </row>
    <row r="1708" spans="1:1" x14ac:dyDescent="0.4">
      <c r="A1708" s="2"/>
    </row>
    <row r="1709" spans="1:1" x14ac:dyDescent="0.4">
      <c r="A1709" s="2"/>
    </row>
    <row r="1710" spans="1:1" x14ac:dyDescent="0.4">
      <c r="A1710" s="2"/>
    </row>
    <row r="1711" spans="1:1" x14ac:dyDescent="0.4">
      <c r="A1711" s="2"/>
    </row>
    <row r="1712" spans="1:1" x14ac:dyDescent="0.4">
      <c r="A1712" s="2"/>
    </row>
    <row r="1713" spans="1:1" x14ac:dyDescent="0.4">
      <c r="A1713" s="2"/>
    </row>
    <row r="1714" spans="1:1" x14ac:dyDescent="0.4">
      <c r="A1714" s="2"/>
    </row>
    <row r="1715" spans="1:1" x14ac:dyDescent="0.4">
      <c r="A1715" s="2"/>
    </row>
    <row r="1716" spans="1:1" x14ac:dyDescent="0.4">
      <c r="A1716" s="2"/>
    </row>
    <row r="1717" spans="1:1" x14ac:dyDescent="0.4">
      <c r="A1717" s="2"/>
    </row>
    <row r="1718" spans="1:1" x14ac:dyDescent="0.4">
      <c r="A1718" s="2"/>
    </row>
    <row r="1719" spans="1:1" x14ac:dyDescent="0.4">
      <c r="A1719" s="2"/>
    </row>
    <row r="1720" spans="1:1" x14ac:dyDescent="0.4">
      <c r="A1720" s="2"/>
    </row>
    <row r="1721" spans="1:1" x14ac:dyDescent="0.4">
      <c r="A1721" s="2"/>
    </row>
    <row r="1722" spans="1:1" x14ac:dyDescent="0.4">
      <c r="A1722" s="2"/>
    </row>
    <row r="1723" spans="1:1" x14ac:dyDescent="0.4">
      <c r="A1723" s="2"/>
    </row>
    <row r="1724" spans="1:1" x14ac:dyDescent="0.4">
      <c r="A1724" s="2"/>
    </row>
    <row r="1725" spans="1:1" x14ac:dyDescent="0.4">
      <c r="A1725" s="2"/>
    </row>
    <row r="1726" spans="1:1" x14ac:dyDescent="0.4">
      <c r="A1726" s="2"/>
    </row>
    <row r="1727" spans="1:1" x14ac:dyDescent="0.4">
      <c r="A1727" s="2"/>
    </row>
    <row r="1728" spans="1:1" x14ac:dyDescent="0.4">
      <c r="A1728" s="2"/>
    </row>
    <row r="1729" spans="1:1" x14ac:dyDescent="0.4">
      <c r="A1729" s="2"/>
    </row>
    <row r="1730" spans="1:1" x14ac:dyDescent="0.4">
      <c r="A1730" s="2"/>
    </row>
    <row r="1731" spans="1:1" x14ac:dyDescent="0.4">
      <c r="A1731" s="2"/>
    </row>
    <row r="1732" spans="1:1" x14ac:dyDescent="0.4">
      <c r="A1732" s="2"/>
    </row>
    <row r="1733" spans="1:1" x14ac:dyDescent="0.4">
      <c r="A1733" s="2"/>
    </row>
    <row r="1734" spans="1:1" x14ac:dyDescent="0.4">
      <c r="A1734" s="2"/>
    </row>
    <row r="1735" spans="1:1" x14ac:dyDescent="0.4">
      <c r="A1735" s="2"/>
    </row>
    <row r="1736" spans="1:1" x14ac:dyDescent="0.4">
      <c r="A1736" s="2"/>
    </row>
    <row r="1737" spans="1:1" x14ac:dyDescent="0.4">
      <c r="A1737" s="2"/>
    </row>
    <row r="1738" spans="1:1" x14ac:dyDescent="0.4">
      <c r="A1738" s="2"/>
    </row>
    <row r="1739" spans="1:1" x14ac:dyDescent="0.4">
      <c r="A1739" s="2"/>
    </row>
    <row r="1740" spans="1:1" x14ac:dyDescent="0.4">
      <c r="A1740" s="2"/>
    </row>
    <row r="1741" spans="1:1" x14ac:dyDescent="0.4">
      <c r="A1741" s="2"/>
    </row>
    <row r="1742" spans="1:1" x14ac:dyDescent="0.4">
      <c r="A1742" s="2"/>
    </row>
    <row r="1743" spans="1:1" x14ac:dyDescent="0.4">
      <c r="A1743" s="2"/>
    </row>
    <row r="1744" spans="1:1" x14ac:dyDescent="0.4">
      <c r="A1744" s="2"/>
    </row>
    <row r="1745" spans="1:1" x14ac:dyDescent="0.4">
      <c r="A1745" s="2"/>
    </row>
    <row r="1746" spans="1:1" x14ac:dyDescent="0.4">
      <c r="A1746" s="2"/>
    </row>
    <row r="1747" spans="1:1" x14ac:dyDescent="0.4">
      <c r="A1747" s="2"/>
    </row>
    <row r="1748" spans="1:1" x14ac:dyDescent="0.4">
      <c r="A1748" s="2"/>
    </row>
    <row r="1749" spans="1:1" x14ac:dyDescent="0.4">
      <c r="A1749" s="2"/>
    </row>
    <row r="1750" spans="1:1" x14ac:dyDescent="0.4">
      <c r="A1750" s="2"/>
    </row>
    <row r="1751" spans="1:1" x14ac:dyDescent="0.4">
      <c r="A1751" s="2"/>
    </row>
    <row r="1752" spans="1:1" x14ac:dyDescent="0.4">
      <c r="A1752" s="2"/>
    </row>
    <row r="1753" spans="1:1" x14ac:dyDescent="0.4">
      <c r="A1753" s="2"/>
    </row>
    <row r="1754" spans="1:1" x14ac:dyDescent="0.4">
      <c r="A1754" s="2"/>
    </row>
    <row r="1755" spans="1:1" x14ac:dyDescent="0.4">
      <c r="A1755" s="2"/>
    </row>
    <row r="1756" spans="1:1" x14ac:dyDescent="0.4">
      <c r="A1756" s="2"/>
    </row>
    <row r="1757" spans="1:1" x14ac:dyDescent="0.4">
      <c r="A1757" s="2"/>
    </row>
    <row r="1758" spans="1:1" x14ac:dyDescent="0.4">
      <c r="A1758" s="2"/>
    </row>
    <row r="1759" spans="1:1" x14ac:dyDescent="0.4">
      <c r="A1759" s="2"/>
    </row>
    <row r="1760" spans="1:1" x14ac:dyDescent="0.4">
      <c r="A1760" s="2"/>
    </row>
    <row r="1761" spans="1:1" x14ac:dyDescent="0.4">
      <c r="A1761" s="2"/>
    </row>
    <row r="1762" spans="1:1" x14ac:dyDescent="0.4">
      <c r="A1762" s="2"/>
    </row>
    <row r="1763" spans="1:1" x14ac:dyDescent="0.4">
      <c r="A1763" s="2"/>
    </row>
    <row r="1764" spans="1:1" x14ac:dyDescent="0.4">
      <c r="A1764" s="2"/>
    </row>
    <row r="1765" spans="1:1" x14ac:dyDescent="0.4">
      <c r="A1765" s="2"/>
    </row>
    <row r="1766" spans="1:1" x14ac:dyDescent="0.4">
      <c r="A1766" s="2"/>
    </row>
    <row r="1767" spans="1:1" x14ac:dyDescent="0.4">
      <c r="A1767" s="2"/>
    </row>
    <row r="1768" spans="1:1" x14ac:dyDescent="0.4">
      <c r="A1768" s="2"/>
    </row>
    <row r="1769" spans="1:1" x14ac:dyDescent="0.4">
      <c r="A1769" s="2"/>
    </row>
    <row r="1770" spans="1:1" x14ac:dyDescent="0.4">
      <c r="A1770" s="2"/>
    </row>
    <row r="1771" spans="1:1" x14ac:dyDescent="0.4">
      <c r="A1771" s="2"/>
    </row>
    <row r="1772" spans="1:1" x14ac:dyDescent="0.4">
      <c r="A1772" s="2"/>
    </row>
    <row r="1773" spans="1:1" x14ac:dyDescent="0.4">
      <c r="A1773" s="2"/>
    </row>
    <row r="1774" spans="1:1" x14ac:dyDescent="0.4">
      <c r="A1774" s="2"/>
    </row>
    <row r="1775" spans="1:1" x14ac:dyDescent="0.4">
      <c r="A1775" s="2"/>
    </row>
    <row r="1776" spans="1:1" x14ac:dyDescent="0.4">
      <c r="A1776" s="2"/>
    </row>
    <row r="1777" spans="1:1" x14ac:dyDescent="0.4">
      <c r="A1777" s="2"/>
    </row>
    <row r="1778" spans="1:1" x14ac:dyDescent="0.4">
      <c r="A1778" s="2"/>
    </row>
    <row r="1779" spans="1:1" x14ac:dyDescent="0.4">
      <c r="A1779" s="2"/>
    </row>
    <row r="1780" spans="1:1" x14ac:dyDescent="0.4">
      <c r="A1780" s="2"/>
    </row>
    <row r="1781" spans="1:1" x14ac:dyDescent="0.4">
      <c r="A1781" s="2"/>
    </row>
    <row r="1782" spans="1:1" x14ac:dyDescent="0.4">
      <c r="A1782" s="2"/>
    </row>
    <row r="1783" spans="1:1" x14ac:dyDescent="0.4">
      <c r="A1783" s="2"/>
    </row>
    <row r="1784" spans="1:1" x14ac:dyDescent="0.4">
      <c r="A1784" s="2"/>
    </row>
    <row r="1785" spans="1:1" x14ac:dyDescent="0.4">
      <c r="A1785" s="2"/>
    </row>
    <row r="1786" spans="1:1" x14ac:dyDescent="0.4">
      <c r="A1786" s="2"/>
    </row>
    <row r="1787" spans="1:1" x14ac:dyDescent="0.4">
      <c r="A1787" s="2"/>
    </row>
    <row r="1788" spans="1:1" x14ac:dyDescent="0.4">
      <c r="A1788" s="2"/>
    </row>
    <row r="1789" spans="1:1" x14ac:dyDescent="0.4">
      <c r="A1789" s="2"/>
    </row>
    <row r="1790" spans="1:1" x14ac:dyDescent="0.4">
      <c r="A1790" s="2"/>
    </row>
    <row r="1791" spans="1:1" x14ac:dyDescent="0.4">
      <c r="A1791" s="2"/>
    </row>
    <row r="1792" spans="1:1" x14ac:dyDescent="0.4">
      <c r="A1792" s="2"/>
    </row>
    <row r="1793" spans="1:1" x14ac:dyDescent="0.4">
      <c r="A1793" s="2"/>
    </row>
    <row r="1794" spans="1:1" x14ac:dyDescent="0.4">
      <c r="A1794" s="2"/>
    </row>
    <row r="1795" spans="1:1" x14ac:dyDescent="0.4">
      <c r="A1795" s="2"/>
    </row>
    <row r="1796" spans="1:1" x14ac:dyDescent="0.4">
      <c r="A1796" s="2"/>
    </row>
    <row r="1797" spans="1:1" x14ac:dyDescent="0.4">
      <c r="A1797" s="2"/>
    </row>
    <row r="1798" spans="1:1" x14ac:dyDescent="0.4">
      <c r="A1798" s="2"/>
    </row>
    <row r="1799" spans="1:1" x14ac:dyDescent="0.4">
      <c r="A1799" s="2"/>
    </row>
    <row r="1800" spans="1:1" x14ac:dyDescent="0.4">
      <c r="A1800" s="2"/>
    </row>
    <row r="1801" spans="1:1" x14ac:dyDescent="0.4">
      <c r="A1801" s="2"/>
    </row>
    <row r="1802" spans="1:1" x14ac:dyDescent="0.4">
      <c r="A1802" s="2"/>
    </row>
    <row r="1803" spans="1:1" x14ac:dyDescent="0.4">
      <c r="A1803" s="2"/>
    </row>
    <row r="1804" spans="1:1" x14ac:dyDescent="0.4">
      <c r="A1804" s="2"/>
    </row>
    <row r="1805" spans="1:1" x14ac:dyDescent="0.4">
      <c r="A1805" s="2"/>
    </row>
    <row r="1806" spans="1:1" x14ac:dyDescent="0.4">
      <c r="A1806" s="2"/>
    </row>
    <row r="1807" spans="1:1" x14ac:dyDescent="0.4">
      <c r="A1807" s="2"/>
    </row>
    <row r="1808" spans="1:1" x14ac:dyDescent="0.4">
      <c r="A1808" s="2"/>
    </row>
    <row r="1809" spans="1:1" x14ac:dyDescent="0.4">
      <c r="A1809" s="2"/>
    </row>
    <row r="1810" spans="1:1" x14ac:dyDescent="0.4">
      <c r="A1810" s="2"/>
    </row>
    <row r="1811" spans="1:1" x14ac:dyDescent="0.4">
      <c r="A1811" s="2"/>
    </row>
    <row r="1812" spans="1:1" x14ac:dyDescent="0.4">
      <c r="A1812" s="2"/>
    </row>
    <row r="1813" spans="1:1" x14ac:dyDescent="0.4">
      <c r="A1813" s="2"/>
    </row>
    <row r="1814" spans="1:1" x14ac:dyDescent="0.4">
      <c r="A1814" s="2"/>
    </row>
    <row r="1815" spans="1:1" x14ac:dyDescent="0.4">
      <c r="A1815" s="2"/>
    </row>
    <row r="1816" spans="1:1" x14ac:dyDescent="0.4">
      <c r="A1816" s="2"/>
    </row>
    <row r="1817" spans="1:1" x14ac:dyDescent="0.4">
      <c r="A1817" s="2"/>
    </row>
    <row r="1818" spans="1:1" x14ac:dyDescent="0.4">
      <c r="A1818" s="2"/>
    </row>
    <row r="1819" spans="1:1" x14ac:dyDescent="0.4">
      <c r="A1819" s="2"/>
    </row>
    <row r="1820" spans="1:1" x14ac:dyDescent="0.4">
      <c r="A1820" s="2"/>
    </row>
    <row r="1821" spans="1:1" x14ac:dyDescent="0.4">
      <c r="A1821" s="2"/>
    </row>
    <row r="1822" spans="1:1" x14ac:dyDescent="0.4">
      <c r="A1822" s="2"/>
    </row>
    <row r="1823" spans="1:1" x14ac:dyDescent="0.4">
      <c r="A1823" s="2"/>
    </row>
    <row r="1824" spans="1:1" x14ac:dyDescent="0.4">
      <c r="A1824" s="2"/>
    </row>
    <row r="1825" spans="1:1" x14ac:dyDescent="0.4">
      <c r="A1825" s="2"/>
    </row>
    <row r="1826" spans="1:1" x14ac:dyDescent="0.4">
      <c r="A1826" s="2"/>
    </row>
    <row r="1827" spans="1:1" x14ac:dyDescent="0.4">
      <c r="A1827" s="2"/>
    </row>
    <row r="1828" spans="1:1" x14ac:dyDescent="0.4">
      <c r="A1828" s="2"/>
    </row>
    <row r="1829" spans="1:1" x14ac:dyDescent="0.4">
      <c r="A1829" s="2"/>
    </row>
    <row r="1830" spans="1:1" x14ac:dyDescent="0.4">
      <c r="A1830" s="2"/>
    </row>
    <row r="1831" spans="1:1" x14ac:dyDescent="0.4">
      <c r="A1831" s="2"/>
    </row>
    <row r="1832" spans="1:1" x14ac:dyDescent="0.4">
      <c r="A1832" s="2"/>
    </row>
    <row r="1833" spans="1:1" x14ac:dyDescent="0.4">
      <c r="A1833" s="2"/>
    </row>
    <row r="1834" spans="1:1" x14ac:dyDescent="0.4">
      <c r="A1834" s="2"/>
    </row>
    <row r="1835" spans="1:1" x14ac:dyDescent="0.4">
      <c r="A1835" s="2"/>
    </row>
    <row r="1836" spans="1:1" x14ac:dyDescent="0.4">
      <c r="A1836" s="2"/>
    </row>
    <row r="1837" spans="1:1" x14ac:dyDescent="0.4">
      <c r="A1837" s="2"/>
    </row>
    <row r="1838" spans="1:1" x14ac:dyDescent="0.4">
      <c r="A1838" s="2"/>
    </row>
    <row r="1839" spans="1:1" x14ac:dyDescent="0.4">
      <c r="A1839" s="2"/>
    </row>
    <row r="1840" spans="1:1" x14ac:dyDescent="0.4">
      <c r="A1840" s="2"/>
    </row>
    <row r="1841" spans="1:1" x14ac:dyDescent="0.4">
      <c r="A1841" s="2"/>
    </row>
    <row r="1842" spans="1:1" x14ac:dyDescent="0.4">
      <c r="A1842" s="2"/>
    </row>
    <row r="1843" spans="1:1" x14ac:dyDescent="0.4">
      <c r="A1843" s="2"/>
    </row>
    <row r="1844" spans="1:1" x14ac:dyDescent="0.4">
      <c r="A1844" s="2"/>
    </row>
    <row r="1845" spans="1:1" x14ac:dyDescent="0.4">
      <c r="A1845" s="2"/>
    </row>
    <row r="1846" spans="1:1" x14ac:dyDescent="0.4">
      <c r="A1846" s="2"/>
    </row>
    <row r="1847" spans="1:1" x14ac:dyDescent="0.4">
      <c r="A1847" s="2"/>
    </row>
    <row r="1848" spans="1:1" x14ac:dyDescent="0.4">
      <c r="A1848" s="2"/>
    </row>
    <row r="1849" spans="1:1" x14ac:dyDescent="0.4">
      <c r="A1849" s="2"/>
    </row>
    <row r="1850" spans="1:1" x14ac:dyDescent="0.4">
      <c r="A1850" s="2"/>
    </row>
    <row r="1851" spans="1:1" x14ac:dyDescent="0.4">
      <c r="A1851" s="2"/>
    </row>
    <row r="1852" spans="1:1" x14ac:dyDescent="0.4">
      <c r="A1852" s="2"/>
    </row>
    <row r="1853" spans="1:1" x14ac:dyDescent="0.4">
      <c r="A1853" s="2"/>
    </row>
    <row r="1854" spans="1:1" x14ac:dyDescent="0.4">
      <c r="A1854" s="2"/>
    </row>
    <row r="1855" spans="1:1" x14ac:dyDescent="0.4">
      <c r="A1855" s="2"/>
    </row>
    <row r="1856" spans="1:1" x14ac:dyDescent="0.4">
      <c r="A1856" s="2"/>
    </row>
    <row r="1857" spans="1:1" x14ac:dyDescent="0.4">
      <c r="A1857" s="2"/>
    </row>
    <row r="1858" spans="1:1" x14ac:dyDescent="0.4">
      <c r="A1858" s="2"/>
    </row>
    <row r="1859" spans="1:1" x14ac:dyDescent="0.4">
      <c r="A1859" s="2"/>
    </row>
    <row r="1860" spans="1:1" x14ac:dyDescent="0.4">
      <c r="A1860" s="2"/>
    </row>
    <row r="1861" spans="1:1" x14ac:dyDescent="0.4">
      <c r="A1861" s="2"/>
    </row>
    <row r="1862" spans="1:1" x14ac:dyDescent="0.4">
      <c r="A1862" s="2"/>
    </row>
    <row r="1863" spans="1:1" x14ac:dyDescent="0.4">
      <c r="A1863" s="2"/>
    </row>
    <row r="1864" spans="1:1" x14ac:dyDescent="0.4">
      <c r="A1864" s="2"/>
    </row>
    <row r="1865" spans="1:1" x14ac:dyDescent="0.4">
      <c r="A1865" s="2"/>
    </row>
    <row r="1866" spans="1:1" x14ac:dyDescent="0.4">
      <c r="A1866" s="2"/>
    </row>
    <row r="1867" spans="1:1" x14ac:dyDescent="0.4">
      <c r="A1867" s="2"/>
    </row>
    <row r="1868" spans="1:1" x14ac:dyDescent="0.4">
      <c r="A1868" s="2"/>
    </row>
    <row r="1869" spans="1:1" x14ac:dyDescent="0.4">
      <c r="A1869" s="2"/>
    </row>
    <row r="1870" spans="1:1" x14ac:dyDescent="0.4">
      <c r="A1870" s="2"/>
    </row>
    <row r="1871" spans="1:1" x14ac:dyDescent="0.4">
      <c r="A1871" s="2"/>
    </row>
    <row r="1872" spans="1:1" x14ac:dyDescent="0.4">
      <c r="A1872" s="2"/>
    </row>
    <row r="1873" spans="1:1" x14ac:dyDescent="0.4">
      <c r="A1873" s="2"/>
    </row>
    <row r="1874" spans="1:1" x14ac:dyDescent="0.4">
      <c r="A1874" s="2"/>
    </row>
    <row r="1875" spans="1:1" x14ac:dyDescent="0.4">
      <c r="A1875" s="2"/>
    </row>
    <row r="1876" spans="1:1" x14ac:dyDescent="0.4">
      <c r="A1876" s="2"/>
    </row>
    <row r="1877" spans="1:1" x14ac:dyDescent="0.4">
      <c r="A1877" s="2"/>
    </row>
    <row r="1878" spans="1:1" x14ac:dyDescent="0.4">
      <c r="A1878" s="2"/>
    </row>
    <row r="1879" spans="1:1" x14ac:dyDescent="0.4">
      <c r="A1879" s="2"/>
    </row>
    <row r="1880" spans="1:1" x14ac:dyDescent="0.4">
      <c r="A1880" s="2"/>
    </row>
    <row r="1881" spans="1:1" x14ac:dyDescent="0.4">
      <c r="A1881" s="2"/>
    </row>
    <row r="1882" spans="1:1" x14ac:dyDescent="0.4">
      <c r="A1882" s="2"/>
    </row>
    <row r="1883" spans="1:1" x14ac:dyDescent="0.4">
      <c r="A1883" s="2"/>
    </row>
    <row r="1884" spans="1:1" x14ac:dyDescent="0.4">
      <c r="A1884" s="2"/>
    </row>
    <row r="1885" spans="1:1" x14ac:dyDescent="0.4">
      <c r="A1885" s="2"/>
    </row>
    <row r="1886" spans="1:1" x14ac:dyDescent="0.4">
      <c r="A1886" s="2"/>
    </row>
    <row r="1887" spans="1:1" x14ac:dyDescent="0.4">
      <c r="A1887" s="2"/>
    </row>
    <row r="1888" spans="1:1" x14ac:dyDescent="0.4">
      <c r="A1888" s="2"/>
    </row>
    <row r="1889" spans="1:1" x14ac:dyDescent="0.4">
      <c r="A1889" s="2"/>
    </row>
    <row r="1890" spans="1:1" x14ac:dyDescent="0.4">
      <c r="A1890" s="2"/>
    </row>
    <row r="1891" spans="1:1" x14ac:dyDescent="0.4">
      <c r="A1891" s="2"/>
    </row>
    <row r="1892" spans="1:1" x14ac:dyDescent="0.4">
      <c r="A1892" s="2"/>
    </row>
    <row r="1893" spans="1:1" x14ac:dyDescent="0.4">
      <c r="A1893" s="2"/>
    </row>
    <row r="1894" spans="1:1" x14ac:dyDescent="0.4">
      <c r="A1894" s="2"/>
    </row>
    <row r="1895" spans="1:1" x14ac:dyDescent="0.4">
      <c r="A1895" s="2"/>
    </row>
    <row r="1896" spans="1:1" x14ac:dyDescent="0.4">
      <c r="A1896" s="2"/>
    </row>
    <row r="1897" spans="1:1" x14ac:dyDescent="0.4">
      <c r="A1897" s="2"/>
    </row>
    <row r="1898" spans="1:1" x14ac:dyDescent="0.4">
      <c r="A1898" s="2"/>
    </row>
    <row r="1899" spans="1:1" x14ac:dyDescent="0.4">
      <c r="A1899" s="2"/>
    </row>
    <row r="1900" spans="1:1" x14ac:dyDescent="0.4">
      <c r="A1900" s="2"/>
    </row>
    <row r="1901" spans="1:1" x14ac:dyDescent="0.4">
      <c r="A1901" s="2"/>
    </row>
    <row r="1902" spans="1:1" x14ac:dyDescent="0.4">
      <c r="A1902" s="2"/>
    </row>
    <row r="1903" spans="1:1" x14ac:dyDescent="0.4">
      <c r="A1903" s="2"/>
    </row>
    <row r="1904" spans="1:1" x14ac:dyDescent="0.4">
      <c r="A1904" s="2"/>
    </row>
    <row r="1905" spans="1:1" x14ac:dyDescent="0.4">
      <c r="A1905" s="2"/>
    </row>
    <row r="1906" spans="1:1" x14ac:dyDescent="0.4">
      <c r="A1906" s="2"/>
    </row>
    <row r="1907" spans="1:1" x14ac:dyDescent="0.4">
      <c r="A1907" s="2"/>
    </row>
    <row r="1908" spans="1:1" x14ac:dyDescent="0.4">
      <c r="A1908" s="2"/>
    </row>
    <row r="1909" spans="1:1" x14ac:dyDescent="0.4">
      <c r="A1909" s="2"/>
    </row>
    <row r="1910" spans="1:1" x14ac:dyDescent="0.4">
      <c r="A1910" s="2"/>
    </row>
    <row r="1911" spans="1:1" x14ac:dyDescent="0.4">
      <c r="A1911" s="2"/>
    </row>
    <row r="1912" spans="1:1" x14ac:dyDescent="0.4">
      <c r="A1912" s="2"/>
    </row>
    <row r="1913" spans="1:1" x14ac:dyDescent="0.4">
      <c r="A1913" s="2"/>
    </row>
    <row r="1914" spans="1:1" x14ac:dyDescent="0.4">
      <c r="A1914" s="2"/>
    </row>
    <row r="1915" spans="1:1" x14ac:dyDescent="0.4">
      <c r="A1915" s="2"/>
    </row>
    <row r="1916" spans="1:1" x14ac:dyDescent="0.4">
      <c r="A1916" s="2"/>
    </row>
    <row r="1917" spans="1:1" x14ac:dyDescent="0.4">
      <c r="A1917" s="2"/>
    </row>
    <row r="1918" spans="1:1" x14ac:dyDescent="0.4">
      <c r="A1918" s="2"/>
    </row>
    <row r="1919" spans="1:1" x14ac:dyDescent="0.4">
      <c r="A1919" s="2"/>
    </row>
    <row r="1920" spans="1:1" x14ac:dyDescent="0.4">
      <c r="A1920" s="2"/>
    </row>
    <row r="1921" spans="1:1" x14ac:dyDescent="0.4">
      <c r="A1921" s="2"/>
    </row>
    <row r="1922" spans="1:1" x14ac:dyDescent="0.4">
      <c r="A1922" s="2"/>
    </row>
    <row r="1923" spans="1:1" x14ac:dyDescent="0.4">
      <c r="A1923" s="2"/>
    </row>
    <row r="1924" spans="1:1" x14ac:dyDescent="0.4">
      <c r="A1924" s="2"/>
    </row>
    <row r="1925" spans="1:1" x14ac:dyDescent="0.4">
      <c r="A1925" s="2"/>
    </row>
    <row r="1926" spans="1:1" x14ac:dyDescent="0.4">
      <c r="A1926" s="2"/>
    </row>
    <row r="1927" spans="1:1" x14ac:dyDescent="0.4">
      <c r="A1927" s="2"/>
    </row>
    <row r="1928" spans="1:1" x14ac:dyDescent="0.4">
      <c r="A1928" s="2"/>
    </row>
    <row r="1929" spans="1:1" x14ac:dyDescent="0.4">
      <c r="A1929" s="2"/>
    </row>
    <row r="1930" spans="1:1" x14ac:dyDescent="0.4">
      <c r="A1930" s="2"/>
    </row>
    <row r="1931" spans="1:1" x14ac:dyDescent="0.4">
      <c r="A1931" s="2"/>
    </row>
    <row r="1932" spans="1:1" x14ac:dyDescent="0.4">
      <c r="A1932" s="2"/>
    </row>
    <row r="1933" spans="1:1" x14ac:dyDescent="0.4">
      <c r="A1933" s="2"/>
    </row>
    <row r="1934" spans="1:1" x14ac:dyDescent="0.4">
      <c r="A1934" s="2"/>
    </row>
    <row r="1935" spans="1:1" x14ac:dyDescent="0.4">
      <c r="A1935" s="2"/>
    </row>
    <row r="1936" spans="1:1" x14ac:dyDescent="0.4">
      <c r="A1936" s="2"/>
    </row>
    <row r="1937" spans="1:1" x14ac:dyDescent="0.4">
      <c r="A1937" s="2"/>
    </row>
    <row r="1938" spans="1:1" x14ac:dyDescent="0.4">
      <c r="A1938" s="2"/>
    </row>
    <row r="1939" spans="1:1" x14ac:dyDescent="0.4">
      <c r="A1939" s="2"/>
    </row>
    <row r="1940" spans="1:1" x14ac:dyDescent="0.4">
      <c r="A1940" s="2"/>
    </row>
    <row r="1941" spans="1:1" x14ac:dyDescent="0.4">
      <c r="A1941" s="2"/>
    </row>
    <row r="1942" spans="1:1" x14ac:dyDescent="0.4">
      <c r="A1942" s="2"/>
    </row>
    <row r="1943" spans="1:1" x14ac:dyDescent="0.4">
      <c r="A1943" s="2"/>
    </row>
    <row r="1944" spans="1:1" x14ac:dyDescent="0.4">
      <c r="A1944" s="2"/>
    </row>
    <row r="1945" spans="1:1" x14ac:dyDescent="0.4">
      <c r="A1945" s="2"/>
    </row>
    <row r="1946" spans="1:1" x14ac:dyDescent="0.4">
      <c r="A1946" s="2"/>
    </row>
    <row r="1947" spans="1:1" x14ac:dyDescent="0.4">
      <c r="A1947" s="2"/>
    </row>
    <row r="1948" spans="1:1" x14ac:dyDescent="0.4">
      <c r="A1948" s="2"/>
    </row>
    <row r="1949" spans="1:1" x14ac:dyDescent="0.4">
      <c r="A1949" s="2"/>
    </row>
    <row r="1950" spans="1:1" x14ac:dyDescent="0.4">
      <c r="A1950" s="2"/>
    </row>
    <row r="1951" spans="1:1" x14ac:dyDescent="0.4">
      <c r="A1951" s="2"/>
    </row>
    <row r="1952" spans="1:1" x14ac:dyDescent="0.4">
      <c r="A1952" s="2"/>
    </row>
    <row r="1953" spans="1:1" x14ac:dyDescent="0.4">
      <c r="A1953" s="2"/>
    </row>
    <row r="1954" spans="1:1" x14ac:dyDescent="0.4">
      <c r="A1954" s="2"/>
    </row>
    <row r="1955" spans="1:1" x14ac:dyDescent="0.4">
      <c r="A1955" s="2"/>
    </row>
    <row r="1956" spans="1:1" x14ac:dyDescent="0.4">
      <c r="A1956" s="2"/>
    </row>
    <row r="1957" spans="1:1" x14ac:dyDescent="0.4">
      <c r="A1957" s="2"/>
    </row>
    <row r="1958" spans="1:1" x14ac:dyDescent="0.4">
      <c r="A1958" s="2"/>
    </row>
    <row r="1959" spans="1:1" x14ac:dyDescent="0.4">
      <c r="A1959" s="2"/>
    </row>
    <row r="1960" spans="1:1" x14ac:dyDescent="0.4">
      <c r="A1960" s="2"/>
    </row>
    <row r="1961" spans="1:1" x14ac:dyDescent="0.4">
      <c r="A1961" s="2"/>
    </row>
    <row r="1962" spans="1:1" x14ac:dyDescent="0.4">
      <c r="A1962" s="2"/>
    </row>
    <row r="1963" spans="1:1" x14ac:dyDescent="0.4">
      <c r="A1963" s="2"/>
    </row>
    <row r="1964" spans="1:1" x14ac:dyDescent="0.4">
      <c r="A1964" s="2"/>
    </row>
    <row r="1965" spans="1:1" x14ac:dyDescent="0.4">
      <c r="A1965" s="2"/>
    </row>
    <row r="1966" spans="1:1" x14ac:dyDescent="0.4">
      <c r="A1966" s="2"/>
    </row>
    <row r="1967" spans="1:1" x14ac:dyDescent="0.4">
      <c r="A1967" s="2"/>
    </row>
    <row r="1968" spans="1:1" x14ac:dyDescent="0.4">
      <c r="A1968" s="2"/>
    </row>
    <row r="1969" spans="1:1" x14ac:dyDescent="0.4">
      <c r="A1969" s="2"/>
    </row>
    <row r="1970" spans="1:1" x14ac:dyDescent="0.4">
      <c r="A1970" s="2"/>
    </row>
    <row r="1971" spans="1:1" x14ac:dyDescent="0.4">
      <c r="A1971" s="2"/>
    </row>
    <row r="1972" spans="1:1" x14ac:dyDescent="0.4">
      <c r="A1972" s="2"/>
    </row>
    <row r="1973" spans="1:1" x14ac:dyDescent="0.4">
      <c r="A1973" s="2"/>
    </row>
    <row r="1974" spans="1:1" x14ac:dyDescent="0.4">
      <c r="A1974" s="2"/>
    </row>
    <row r="1975" spans="1:1" x14ac:dyDescent="0.4">
      <c r="A1975" s="2"/>
    </row>
    <row r="1976" spans="1:1" x14ac:dyDescent="0.4">
      <c r="A1976" s="2"/>
    </row>
    <row r="1977" spans="1:1" x14ac:dyDescent="0.4">
      <c r="A1977" s="2"/>
    </row>
    <row r="1978" spans="1:1" x14ac:dyDescent="0.4">
      <c r="A1978" s="2"/>
    </row>
    <row r="1979" spans="1:1" x14ac:dyDescent="0.4">
      <c r="A1979" s="2"/>
    </row>
    <row r="1980" spans="1:1" x14ac:dyDescent="0.4">
      <c r="A1980" s="2"/>
    </row>
    <row r="1981" spans="1:1" x14ac:dyDescent="0.4">
      <c r="A1981" s="2"/>
    </row>
    <row r="1982" spans="1:1" x14ac:dyDescent="0.4">
      <c r="A1982" s="2"/>
    </row>
    <row r="1983" spans="1:1" x14ac:dyDescent="0.4">
      <c r="A1983" s="2"/>
    </row>
    <row r="1984" spans="1:1" x14ac:dyDescent="0.4">
      <c r="A1984" s="2"/>
    </row>
    <row r="1985" spans="1:1" x14ac:dyDescent="0.4">
      <c r="A1985" s="2"/>
    </row>
    <row r="1986" spans="1:1" x14ac:dyDescent="0.4">
      <c r="A1986" s="2"/>
    </row>
    <row r="1987" spans="1:1" x14ac:dyDescent="0.4">
      <c r="A1987" s="2"/>
    </row>
    <row r="1988" spans="1:1" x14ac:dyDescent="0.4">
      <c r="A1988" s="2"/>
    </row>
    <row r="1989" spans="1:1" x14ac:dyDescent="0.4">
      <c r="A1989" s="2"/>
    </row>
    <row r="1990" spans="1:1" x14ac:dyDescent="0.4">
      <c r="A1990" s="2"/>
    </row>
    <row r="1991" spans="1:1" x14ac:dyDescent="0.4">
      <c r="A1991" s="2"/>
    </row>
    <row r="1992" spans="1:1" x14ac:dyDescent="0.4">
      <c r="A1992" s="2"/>
    </row>
    <row r="1993" spans="1:1" x14ac:dyDescent="0.4">
      <c r="A1993" s="2"/>
    </row>
    <row r="1994" spans="1:1" x14ac:dyDescent="0.4">
      <c r="A1994" s="2"/>
    </row>
    <row r="1995" spans="1:1" x14ac:dyDescent="0.4">
      <c r="A1995" s="2"/>
    </row>
    <row r="1996" spans="1:1" x14ac:dyDescent="0.4">
      <c r="A1996" s="2"/>
    </row>
    <row r="1997" spans="1:1" x14ac:dyDescent="0.4">
      <c r="A1997" s="2"/>
    </row>
    <row r="1998" spans="1:1" x14ac:dyDescent="0.4">
      <c r="A1998" s="2"/>
    </row>
    <row r="1999" spans="1:1" x14ac:dyDescent="0.4">
      <c r="A1999" s="2"/>
    </row>
    <row r="2000" spans="1:1" x14ac:dyDescent="0.4">
      <c r="A2000" s="2"/>
    </row>
    <row r="2001" spans="1:1" x14ac:dyDescent="0.4">
      <c r="A2001" s="2"/>
    </row>
    <row r="2002" spans="1:1" x14ac:dyDescent="0.4">
      <c r="A2002" s="2"/>
    </row>
    <row r="2003" spans="1:1" x14ac:dyDescent="0.4">
      <c r="A2003" s="2"/>
    </row>
    <row r="2004" spans="1:1" x14ac:dyDescent="0.4">
      <c r="A2004" s="2"/>
    </row>
    <row r="2005" spans="1:1" x14ac:dyDescent="0.4">
      <c r="A2005" s="2"/>
    </row>
    <row r="2006" spans="1:1" x14ac:dyDescent="0.4">
      <c r="A2006" s="2"/>
    </row>
    <row r="2007" spans="1:1" x14ac:dyDescent="0.4">
      <c r="A2007" s="2"/>
    </row>
    <row r="2008" spans="1:1" x14ac:dyDescent="0.4">
      <c r="A2008" s="2"/>
    </row>
    <row r="2009" spans="1:1" x14ac:dyDescent="0.4">
      <c r="A2009" s="2"/>
    </row>
    <row r="2010" spans="1:1" x14ac:dyDescent="0.4">
      <c r="A2010" s="2"/>
    </row>
    <row r="2011" spans="1:1" x14ac:dyDescent="0.4">
      <c r="A2011" s="2"/>
    </row>
    <row r="2012" spans="1:1" x14ac:dyDescent="0.4">
      <c r="A2012" s="2"/>
    </row>
    <row r="2013" spans="1:1" x14ac:dyDescent="0.4">
      <c r="A2013" s="2"/>
    </row>
    <row r="2014" spans="1:1" x14ac:dyDescent="0.4">
      <c r="A2014" s="2"/>
    </row>
    <row r="2015" spans="1:1" x14ac:dyDescent="0.4">
      <c r="A2015" s="2"/>
    </row>
    <row r="2016" spans="1:1" x14ac:dyDescent="0.4">
      <c r="A2016" s="2"/>
    </row>
    <row r="2017" spans="1:1" x14ac:dyDescent="0.4">
      <c r="A2017" s="2"/>
    </row>
    <row r="2018" spans="1:1" x14ac:dyDescent="0.4">
      <c r="A2018" s="2"/>
    </row>
    <row r="2019" spans="1:1" x14ac:dyDescent="0.4">
      <c r="A2019" s="2"/>
    </row>
    <row r="2020" spans="1:1" x14ac:dyDescent="0.4">
      <c r="A2020" s="2"/>
    </row>
    <row r="2021" spans="1:1" x14ac:dyDescent="0.4">
      <c r="A2021" s="2"/>
    </row>
    <row r="2022" spans="1:1" x14ac:dyDescent="0.4">
      <c r="A2022" s="2"/>
    </row>
    <row r="2023" spans="1:1" x14ac:dyDescent="0.4">
      <c r="A2023" s="2"/>
    </row>
    <row r="2024" spans="1:1" x14ac:dyDescent="0.4">
      <c r="A2024" s="2"/>
    </row>
    <row r="2025" spans="1:1" x14ac:dyDescent="0.4">
      <c r="A2025" s="2"/>
    </row>
    <row r="2026" spans="1:1" x14ac:dyDescent="0.4">
      <c r="A2026" s="2"/>
    </row>
    <row r="2027" spans="1:1" x14ac:dyDescent="0.4">
      <c r="A2027" s="2"/>
    </row>
    <row r="2028" spans="1:1" x14ac:dyDescent="0.4">
      <c r="A2028" s="2"/>
    </row>
    <row r="2029" spans="1:1" x14ac:dyDescent="0.4">
      <c r="A2029" s="2"/>
    </row>
    <row r="2030" spans="1:1" x14ac:dyDescent="0.4">
      <c r="A2030" s="2"/>
    </row>
    <row r="2031" spans="1:1" x14ac:dyDescent="0.4">
      <c r="A2031" s="2"/>
    </row>
    <row r="2032" spans="1:1" x14ac:dyDescent="0.4">
      <c r="A2032" s="2"/>
    </row>
    <row r="2033" spans="1:1" x14ac:dyDescent="0.4">
      <c r="A2033" s="2"/>
    </row>
    <row r="2034" spans="1:1" x14ac:dyDescent="0.4">
      <c r="A2034" s="2"/>
    </row>
    <row r="2035" spans="1:1" x14ac:dyDescent="0.4">
      <c r="A2035" s="2"/>
    </row>
    <row r="2036" spans="1:1" x14ac:dyDescent="0.4">
      <c r="A2036" s="2"/>
    </row>
    <row r="2037" spans="1:1" x14ac:dyDescent="0.4">
      <c r="A2037" s="2"/>
    </row>
    <row r="2038" spans="1:1" x14ac:dyDescent="0.4">
      <c r="A2038" s="2"/>
    </row>
    <row r="2039" spans="1:1" x14ac:dyDescent="0.4">
      <c r="A2039" s="2"/>
    </row>
    <row r="2040" spans="1:1" x14ac:dyDescent="0.4">
      <c r="A2040" s="2"/>
    </row>
    <row r="2041" spans="1:1" x14ac:dyDescent="0.4">
      <c r="A2041" s="2"/>
    </row>
    <row r="2042" spans="1:1" x14ac:dyDescent="0.4">
      <c r="A2042" s="2"/>
    </row>
    <row r="2043" spans="1:1" x14ac:dyDescent="0.4">
      <c r="A2043" s="2"/>
    </row>
    <row r="2044" spans="1:1" x14ac:dyDescent="0.4">
      <c r="A2044" s="2"/>
    </row>
    <row r="2045" spans="1:1" x14ac:dyDescent="0.4">
      <c r="A2045" s="2"/>
    </row>
    <row r="2046" spans="1:1" x14ac:dyDescent="0.4">
      <c r="A2046" s="2"/>
    </row>
    <row r="2047" spans="1:1" x14ac:dyDescent="0.4">
      <c r="A2047" s="2"/>
    </row>
    <row r="2048" spans="1:1" x14ac:dyDescent="0.4">
      <c r="A2048" s="2"/>
    </row>
    <row r="2049" spans="1:1" x14ac:dyDescent="0.4">
      <c r="A2049" s="2"/>
    </row>
    <row r="2050" spans="1:1" x14ac:dyDescent="0.4">
      <c r="A2050" s="2"/>
    </row>
    <row r="2051" spans="1:1" x14ac:dyDescent="0.4">
      <c r="A2051" s="2"/>
    </row>
    <row r="2052" spans="1:1" x14ac:dyDescent="0.4">
      <c r="A2052" s="2"/>
    </row>
    <row r="2053" spans="1:1" x14ac:dyDescent="0.4">
      <c r="A2053" s="2"/>
    </row>
    <row r="2054" spans="1:1" x14ac:dyDescent="0.4">
      <c r="A2054" s="2"/>
    </row>
    <row r="2055" spans="1:1" x14ac:dyDescent="0.4">
      <c r="A2055" s="2"/>
    </row>
    <row r="2056" spans="1:1" x14ac:dyDescent="0.4">
      <c r="A2056" s="2"/>
    </row>
    <row r="2057" spans="1:1" x14ac:dyDescent="0.4">
      <c r="A2057" s="2"/>
    </row>
    <row r="2058" spans="1:1" x14ac:dyDescent="0.4">
      <c r="A2058" s="2"/>
    </row>
    <row r="2059" spans="1:1" x14ac:dyDescent="0.4">
      <c r="A2059" s="2"/>
    </row>
    <row r="2060" spans="1:1" x14ac:dyDescent="0.4">
      <c r="A2060" s="2"/>
    </row>
    <row r="2061" spans="1:1" x14ac:dyDescent="0.4">
      <c r="A2061" s="2"/>
    </row>
    <row r="2062" spans="1:1" x14ac:dyDescent="0.4">
      <c r="A2062" s="2"/>
    </row>
    <row r="2063" spans="1:1" x14ac:dyDescent="0.4">
      <c r="A2063" s="2"/>
    </row>
    <row r="2064" spans="1:1" x14ac:dyDescent="0.4">
      <c r="A2064" s="2"/>
    </row>
    <row r="2065" spans="1:1" x14ac:dyDescent="0.4">
      <c r="A2065" s="2"/>
    </row>
    <row r="2066" spans="1:1" x14ac:dyDescent="0.4">
      <c r="A2066" s="2"/>
    </row>
    <row r="2067" spans="1:1" x14ac:dyDescent="0.4">
      <c r="A2067" s="2"/>
    </row>
    <row r="2068" spans="1:1" x14ac:dyDescent="0.4">
      <c r="A2068" s="2"/>
    </row>
    <row r="2069" spans="1:1" x14ac:dyDescent="0.4">
      <c r="A2069" s="2"/>
    </row>
    <row r="2070" spans="1:1" x14ac:dyDescent="0.4">
      <c r="A2070" s="2"/>
    </row>
    <row r="2071" spans="1:1" x14ac:dyDescent="0.4">
      <c r="A2071" s="2"/>
    </row>
    <row r="2072" spans="1:1" x14ac:dyDescent="0.4">
      <c r="A2072" s="2"/>
    </row>
    <row r="2073" spans="1:1" x14ac:dyDescent="0.4">
      <c r="A2073" s="2"/>
    </row>
    <row r="2074" spans="1:1" x14ac:dyDescent="0.4">
      <c r="A2074" s="2"/>
    </row>
    <row r="2075" spans="1:1" x14ac:dyDescent="0.4">
      <c r="A2075" s="2"/>
    </row>
    <row r="2076" spans="1:1" x14ac:dyDescent="0.4">
      <c r="A2076" s="2"/>
    </row>
    <row r="2077" spans="1:1" x14ac:dyDescent="0.4">
      <c r="A2077" s="2"/>
    </row>
    <row r="2078" spans="1:1" x14ac:dyDescent="0.4">
      <c r="A2078" s="2"/>
    </row>
    <row r="2079" spans="1:1" x14ac:dyDescent="0.4">
      <c r="A2079" s="2"/>
    </row>
    <row r="2080" spans="1:1" x14ac:dyDescent="0.4">
      <c r="A2080" s="2"/>
    </row>
    <row r="2081" spans="1:1" x14ac:dyDescent="0.4">
      <c r="A2081" s="2"/>
    </row>
    <row r="2082" spans="1:1" x14ac:dyDescent="0.4">
      <c r="A2082" s="2"/>
    </row>
    <row r="2083" spans="1:1" x14ac:dyDescent="0.4">
      <c r="A2083" s="2"/>
    </row>
    <row r="2084" spans="1:1" x14ac:dyDescent="0.4">
      <c r="A2084" s="2"/>
    </row>
    <row r="2085" spans="1:1" x14ac:dyDescent="0.4">
      <c r="A2085" s="2"/>
    </row>
    <row r="2086" spans="1:1" x14ac:dyDescent="0.4">
      <c r="A2086" s="2"/>
    </row>
    <row r="2087" spans="1:1" x14ac:dyDescent="0.4">
      <c r="A2087" s="2"/>
    </row>
    <row r="2088" spans="1:1" x14ac:dyDescent="0.4">
      <c r="A2088" s="2"/>
    </row>
    <row r="2089" spans="1:1" x14ac:dyDescent="0.4">
      <c r="A2089" s="2"/>
    </row>
    <row r="2090" spans="1:1" x14ac:dyDescent="0.4">
      <c r="A2090" s="2"/>
    </row>
    <row r="2091" spans="1:1" x14ac:dyDescent="0.4">
      <c r="A2091" s="2"/>
    </row>
    <row r="2092" spans="1:1" x14ac:dyDescent="0.4">
      <c r="A2092" s="2"/>
    </row>
    <row r="2093" spans="1:1" x14ac:dyDescent="0.4">
      <c r="A2093" s="2"/>
    </row>
    <row r="2094" spans="1:1" x14ac:dyDescent="0.4">
      <c r="A2094" s="2"/>
    </row>
    <row r="2095" spans="1:1" x14ac:dyDescent="0.4">
      <c r="A2095" s="2"/>
    </row>
    <row r="2096" spans="1:1" x14ac:dyDescent="0.4">
      <c r="A2096" s="2"/>
    </row>
    <row r="2097" spans="1:1" x14ac:dyDescent="0.4">
      <c r="A2097" s="2"/>
    </row>
    <row r="2098" spans="1:1" x14ac:dyDescent="0.4">
      <c r="A2098" s="2"/>
    </row>
    <row r="2099" spans="1:1" x14ac:dyDescent="0.4">
      <c r="A2099" s="2"/>
    </row>
    <row r="2100" spans="1:1" x14ac:dyDescent="0.4">
      <c r="A2100" s="2"/>
    </row>
    <row r="2101" spans="1:1" x14ac:dyDescent="0.4">
      <c r="A2101" s="2"/>
    </row>
    <row r="2102" spans="1:1" x14ac:dyDescent="0.4">
      <c r="A2102" s="2"/>
    </row>
    <row r="2103" spans="1:1" x14ac:dyDescent="0.4">
      <c r="A2103" s="2"/>
    </row>
    <row r="2104" spans="1:1" x14ac:dyDescent="0.4">
      <c r="A2104" s="2"/>
    </row>
    <row r="2105" spans="1:1" x14ac:dyDescent="0.4">
      <c r="A2105" s="2"/>
    </row>
    <row r="2106" spans="1:1" x14ac:dyDescent="0.4">
      <c r="A2106" s="2"/>
    </row>
    <row r="2107" spans="1:1" x14ac:dyDescent="0.4">
      <c r="A2107" s="2"/>
    </row>
    <row r="2108" spans="1:1" x14ac:dyDescent="0.4">
      <c r="A2108" s="2"/>
    </row>
    <row r="2109" spans="1:1" x14ac:dyDescent="0.4">
      <c r="A2109" s="2"/>
    </row>
    <row r="2110" spans="1:1" x14ac:dyDescent="0.4">
      <c r="A2110" s="2"/>
    </row>
    <row r="2111" spans="1:1" x14ac:dyDescent="0.4">
      <c r="A2111" s="2"/>
    </row>
    <row r="2112" spans="1:1" x14ac:dyDescent="0.4">
      <c r="A2112" s="2"/>
    </row>
    <row r="2113" spans="1:1" x14ac:dyDescent="0.4">
      <c r="A2113" s="2"/>
    </row>
    <row r="2114" spans="1:1" x14ac:dyDescent="0.4">
      <c r="A2114" s="2"/>
    </row>
    <row r="2115" spans="1:1" x14ac:dyDescent="0.4">
      <c r="A2115" s="2"/>
    </row>
    <row r="2116" spans="1:1" x14ac:dyDescent="0.4">
      <c r="A2116" s="2"/>
    </row>
    <row r="2117" spans="1:1" x14ac:dyDescent="0.4">
      <c r="A2117" s="2"/>
    </row>
    <row r="2118" spans="1:1" x14ac:dyDescent="0.4">
      <c r="A2118" s="2"/>
    </row>
    <row r="2119" spans="1:1" x14ac:dyDescent="0.4">
      <c r="A2119" s="2"/>
    </row>
    <row r="2120" spans="1:1" x14ac:dyDescent="0.4">
      <c r="A2120" s="2"/>
    </row>
    <row r="2121" spans="1:1" x14ac:dyDescent="0.4">
      <c r="A2121" s="2"/>
    </row>
    <row r="2122" spans="1:1" x14ac:dyDescent="0.4">
      <c r="A2122" s="2"/>
    </row>
    <row r="2123" spans="1:1" x14ac:dyDescent="0.4">
      <c r="A2123" s="2"/>
    </row>
    <row r="2124" spans="1:1" x14ac:dyDescent="0.4">
      <c r="A2124" s="2"/>
    </row>
    <row r="2125" spans="1:1" x14ac:dyDescent="0.4">
      <c r="A2125" s="2"/>
    </row>
    <row r="2126" spans="1:1" x14ac:dyDescent="0.4">
      <c r="A2126" s="2"/>
    </row>
    <row r="2127" spans="1:1" x14ac:dyDescent="0.4">
      <c r="A2127" s="2"/>
    </row>
    <row r="2128" spans="1:1" x14ac:dyDescent="0.4">
      <c r="A2128" s="2"/>
    </row>
    <row r="2129" spans="1:1" x14ac:dyDescent="0.4">
      <c r="A2129" s="2"/>
    </row>
    <row r="2130" spans="1:1" x14ac:dyDescent="0.4">
      <c r="A2130" s="2"/>
    </row>
    <row r="2131" spans="1:1" x14ac:dyDescent="0.4">
      <c r="A2131" s="2"/>
    </row>
    <row r="2132" spans="1:1" x14ac:dyDescent="0.4">
      <c r="A2132" s="2"/>
    </row>
    <row r="2133" spans="1:1" x14ac:dyDescent="0.4">
      <c r="A2133" s="2"/>
    </row>
    <row r="2134" spans="1:1" x14ac:dyDescent="0.4">
      <c r="A2134" s="2"/>
    </row>
    <row r="2135" spans="1:1" x14ac:dyDescent="0.4">
      <c r="A2135" s="2"/>
    </row>
    <row r="2136" spans="1:1" x14ac:dyDescent="0.4">
      <c r="A2136" s="2"/>
    </row>
    <row r="2137" spans="1:1" x14ac:dyDescent="0.4">
      <c r="A2137" s="2"/>
    </row>
    <row r="2138" spans="1:1" x14ac:dyDescent="0.4">
      <c r="A2138" s="2"/>
    </row>
    <row r="2139" spans="1:1" x14ac:dyDescent="0.4">
      <c r="A2139" s="2"/>
    </row>
    <row r="2140" spans="1:1" x14ac:dyDescent="0.4">
      <c r="A2140" s="2"/>
    </row>
    <row r="2141" spans="1:1" x14ac:dyDescent="0.4">
      <c r="A2141" s="2"/>
    </row>
    <row r="2142" spans="1:1" x14ac:dyDescent="0.4">
      <c r="A2142" s="2"/>
    </row>
    <row r="2143" spans="1:1" x14ac:dyDescent="0.4">
      <c r="A2143" s="2"/>
    </row>
    <row r="2144" spans="1:1" x14ac:dyDescent="0.4">
      <c r="A2144" s="2"/>
    </row>
    <row r="2145" spans="1:1" x14ac:dyDescent="0.4">
      <c r="A2145" s="2"/>
    </row>
    <row r="2146" spans="1:1" x14ac:dyDescent="0.4">
      <c r="A2146" s="2"/>
    </row>
    <row r="2147" spans="1:1" x14ac:dyDescent="0.4">
      <c r="A2147" s="2"/>
    </row>
    <row r="2148" spans="1:1" x14ac:dyDescent="0.4">
      <c r="A2148" s="2"/>
    </row>
    <row r="2149" spans="1:1" x14ac:dyDescent="0.4">
      <c r="A2149" s="2"/>
    </row>
    <row r="2150" spans="1:1" x14ac:dyDescent="0.4">
      <c r="A2150" s="2"/>
    </row>
    <row r="2151" spans="1:1" x14ac:dyDescent="0.4">
      <c r="A2151" s="2"/>
    </row>
    <row r="2152" spans="1:1" x14ac:dyDescent="0.4">
      <c r="A2152" s="2"/>
    </row>
    <row r="2153" spans="1:1" x14ac:dyDescent="0.4">
      <c r="A2153" s="2"/>
    </row>
    <row r="2154" spans="1:1" x14ac:dyDescent="0.4">
      <c r="A2154" s="2"/>
    </row>
    <row r="2155" spans="1:1" x14ac:dyDescent="0.4">
      <c r="A2155" s="2"/>
    </row>
    <row r="2156" spans="1:1" x14ac:dyDescent="0.4">
      <c r="A2156" s="2"/>
    </row>
    <row r="2157" spans="1:1" x14ac:dyDescent="0.4">
      <c r="A2157" s="2"/>
    </row>
    <row r="2158" spans="1:1" x14ac:dyDescent="0.4">
      <c r="A2158" s="2"/>
    </row>
    <row r="2159" spans="1:1" x14ac:dyDescent="0.4">
      <c r="A2159" s="2"/>
    </row>
    <row r="2160" spans="1:1" x14ac:dyDescent="0.4">
      <c r="A2160" s="2"/>
    </row>
    <row r="2161" spans="1:1" x14ac:dyDescent="0.4">
      <c r="A2161" s="2"/>
    </row>
    <row r="2162" spans="1:1" x14ac:dyDescent="0.4">
      <c r="A2162" s="2"/>
    </row>
    <row r="2163" spans="1:1" x14ac:dyDescent="0.4">
      <c r="A2163" s="2"/>
    </row>
    <row r="2164" spans="1:1" x14ac:dyDescent="0.4">
      <c r="A2164" s="2"/>
    </row>
    <row r="2165" spans="1:1" x14ac:dyDescent="0.4">
      <c r="A2165" s="2"/>
    </row>
    <row r="2166" spans="1:1" x14ac:dyDescent="0.4">
      <c r="A2166" s="2"/>
    </row>
    <row r="2167" spans="1:1" x14ac:dyDescent="0.4">
      <c r="A2167" s="2"/>
    </row>
    <row r="2168" spans="1:1" x14ac:dyDescent="0.4">
      <c r="A2168" s="2"/>
    </row>
    <row r="2169" spans="1:1" x14ac:dyDescent="0.4">
      <c r="A2169" s="2"/>
    </row>
    <row r="2170" spans="1:1" x14ac:dyDescent="0.4">
      <c r="A2170" s="2"/>
    </row>
    <row r="2171" spans="1:1" x14ac:dyDescent="0.4">
      <c r="A2171" s="2"/>
    </row>
    <row r="2172" spans="1:1" x14ac:dyDescent="0.4">
      <c r="A2172" s="2"/>
    </row>
    <row r="2173" spans="1:1" x14ac:dyDescent="0.4">
      <c r="A2173" s="2"/>
    </row>
    <row r="2174" spans="1:1" x14ac:dyDescent="0.4">
      <c r="A2174" s="2"/>
    </row>
    <row r="2175" spans="1:1" x14ac:dyDescent="0.4">
      <c r="A2175" s="2"/>
    </row>
    <row r="2176" spans="1:1" x14ac:dyDescent="0.4">
      <c r="A2176" s="2"/>
    </row>
    <row r="2177" spans="1:1" x14ac:dyDescent="0.4">
      <c r="A2177" s="2"/>
    </row>
    <row r="2178" spans="1:1" x14ac:dyDescent="0.4">
      <c r="A2178" s="2"/>
    </row>
    <row r="2179" spans="1:1" x14ac:dyDescent="0.4">
      <c r="A2179" s="2"/>
    </row>
    <row r="2180" spans="1:1" x14ac:dyDescent="0.4">
      <c r="A2180" s="2"/>
    </row>
    <row r="2181" spans="1:1" x14ac:dyDescent="0.4">
      <c r="A2181" s="2"/>
    </row>
    <row r="2182" spans="1:1" x14ac:dyDescent="0.4">
      <c r="A2182" s="2"/>
    </row>
    <row r="2183" spans="1:1" x14ac:dyDescent="0.4">
      <c r="A2183" s="2"/>
    </row>
    <row r="2184" spans="1:1" x14ac:dyDescent="0.4">
      <c r="A2184" s="2"/>
    </row>
    <row r="2185" spans="1:1" x14ac:dyDescent="0.4">
      <c r="A2185" s="2"/>
    </row>
    <row r="2186" spans="1:1" x14ac:dyDescent="0.4">
      <c r="A2186" s="2"/>
    </row>
    <row r="2187" spans="1:1" x14ac:dyDescent="0.4">
      <c r="A2187" s="2"/>
    </row>
    <row r="2188" spans="1:1" x14ac:dyDescent="0.4">
      <c r="A2188" s="2"/>
    </row>
    <row r="2189" spans="1:1" x14ac:dyDescent="0.4">
      <c r="A2189" s="2"/>
    </row>
    <row r="2190" spans="1:1" x14ac:dyDescent="0.4">
      <c r="A2190" s="2"/>
    </row>
    <row r="2191" spans="1:1" x14ac:dyDescent="0.4">
      <c r="A2191" s="2"/>
    </row>
    <row r="2192" spans="1:1" x14ac:dyDescent="0.4">
      <c r="A2192" s="2"/>
    </row>
    <row r="2193" spans="1:1" x14ac:dyDescent="0.4">
      <c r="A2193" s="2"/>
    </row>
    <row r="2194" spans="1:1" x14ac:dyDescent="0.4">
      <c r="A2194" s="2"/>
    </row>
    <row r="2195" spans="1:1" x14ac:dyDescent="0.4">
      <c r="A2195" s="2"/>
    </row>
    <row r="2196" spans="1:1" x14ac:dyDescent="0.4">
      <c r="A2196" s="2"/>
    </row>
    <row r="2197" spans="1:1" x14ac:dyDescent="0.4">
      <c r="A2197" s="2"/>
    </row>
    <row r="2198" spans="1:1" x14ac:dyDescent="0.4">
      <c r="A2198" s="2"/>
    </row>
    <row r="2199" spans="1:1" x14ac:dyDescent="0.4">
      <c r="A2199" s="2"/>
    </row>
    <row r="2200" spans="1:1" x14ac:dyDescent="0.4">
      <c r="A2200" s="2"/>
    </row>
    <row r="2201" spans="1:1" x14ac:dyDescent="0.4">
      <c r="A2201" s="2"/>
    </row>
    <row r="2202" spans="1:1" x14ac:dyDescent="0.4">
      <c r="A2202" s="2"/>
    </row>
    <row r="2203" spans="1:1" x14ac:dyDescent="0.4">
      <c r="A2203" s="2"/>
    </row>
    <row r="2204" spans="1:1" x14ac:dyDescent="0.4">
      <c r="A2204" s="2"/>
    </row>
    <row r="2205" spans="1:1" x14ac:dyDescent="0.4">
      <c r="A2205" s="2"/>
    </row>
    <row r="2206" spans="1:1" x14ac:dyDescent="0.4">
      <c r="A2206" s="2"/>
    </row>
    <row r="2207" spans="1:1" x14ac:dyDescent="0.4">
      <c r="A2207" s="2"/>
    </row>
    <row r="2208" spans="1:1" x14ac:dyDescent="0.4">
      <c r="A2208" s="2"/>
    </row>
    <row r="2209" spans="1:1" x14ac:dyDescent="0.4">
      <c r="A2209" s="2"/>
    </row>
    <row r="2210" spans="1:1" x14ac:dyDescent="0.4">
      <c r="A2210" s="2"/>
    </row>
    <row r="2211" spans="1:1" x14ac:dyDescent="0.4">
      <c r="A2211" s="2"/>
    </row>
    <row r="2212" spans="1:1" x14ac:dyDescent="0.4">
      <c r="A2212" s="2"/>
    </row>
    <row r="2213" spans="1:1" x14ac:dyDescent="0.4">
      <c r="A2213" s="2"/>
    </row>
    <row r="2214" spans="1:1" x14ac:dyDescent="0.4">
      <c r="A2214" s="2"/>
    </row>
    <row r="2215" spans="1:1" x14ac:dyDescent="0.4">
      <c r="A2215" s="2"/>
    </row>
    <row r="2216" spans="1:1" x14ac:dyDescent="0.4">
      <c r="A2216" s="2"/>
    </row>
    <row r="2217" spans="1:1" x14ac:dyDescent="0.4">
      <c r="A2217" s="2"/>
    </row>
    <row r="2218" spans="1:1" x14ac:dyDescent="0.4">
      <c r="A2218" s="2"/>
    </row>
    <row r="2219" spans="1:1" x14ac:dyDescent="0.4">
      <c r="A2219" s="2"/>
    </row>
    <row r="2220" spans="1:1" x14ac:dyDescent="0.4">
      <c r="A2220" s="2"/>
    </row>
    <row r="2221" spans="1:1" x14ac:dyDescent="0.4">
      <c r="A2221" s="2"/>
    </row>
    <row r="2222" spans="1:1" x14ac:dyDescent="0.4">
      <c r="A2222" s="2"/>
    </row>
    <row r="2223" spans="1:1" x14ac:dyDescent="0.4">
      <c r="A2223" s="2"/>
    </row>
    <row r="2224" spans="1:1" x14ac:dyDescent="0.4">
      <c r="A2224" s="2"/>
    </row>
    <row r="2225" spans="1:1" x14ac:dyDescent="0.4">
      <c r="A2225" s="2"/>
    </row>
    <row r="2226" spans="1:1" x14ac:dyDescent="0.4">
      <c r="A2226" s="2"/>
    </row>
    <row r="2227" spans="1:1" x14ac:dyDescent="0.4">
      <c r="A2227" s="2"/>
    </row>
    <row r="2228" spans="1:1" x14ac:dyDescent="0.4">
      <c r="A2228" s="2"/>
    </row>
    <row r="2229" spans="1:1" x14ac:dyDescent="0.4">
      <c r="A2229" s="2"/>
    </row>
    <row r="2230" spans="1:1" x14ac:dyDescent="0.4">
      <c r="A2230" s="2"/>
    </row>
    <row r="2231" spans="1:1" x14ac:dyDescent="0.4">
      <c r="A2231" s="2"/>
    </row>
    <row r="2232" spans="1:1" x14ac:dyDescent="0.4">
      <c r="A2232" s="2"/>
    </row>
    <row r="2233" spans="1:1" x14ac:dyDescent="0.4">
      <c r="A2233" s="2"/>
    </row>
    <row r="2234" spans="1:1" x14ac:dyDescent="0.4">
      <c r="A2234" s="2"/>
    </row>
    <row r="2235" spans="1:1" x14ac:dyDescent="0.4">
      <c r="A2235" s="2"/>
    </row>
    <row r="2236" spans="1:1" x14ac:dyDescent="0.4">
      <c r="A2236" s="2"/>
    </row>
    <row r="2237" spans="1:1" x14ac:dyDescent="0.4">
      <c r="A2237" s="2"/>
    </row>
    <row r="2238" spans="1:1" x14ac:dyDescent="0.4">
      <c r="A2238" s="2"/>
    </row>
    <row r="2239" spans="1:1" x14ac:dyDescent="0.4">
      <c r="A2239" s="2"/>
    </row>
    <row r="2240" spans="1:1" x14ac:dyDescent="0.4">
      <c r="A2240" s="2"/>
    </row>
    <row r="2241" spans="1:1" x14ac:dyDescent="0.4">
      <c r="A2241" s="2"/>
    </row>
    <row r="2242" spans="1:1" x14ac:dyDescent="0.4">
      <c r="A2242" s="2"/>
    </row>
    <row r="2243" spans="1:1" x14ac:dyDescent="0.4">
      <c r="A2243" s="2"/>
    </row>
    <row r="2244" spans="1:1" x14ac:dyDescent="0.4">
      <c r="A2244" s="2"/>
    </row>
    <row r="2245" spans="1:1" x14ac:dyDescent="0.4">
      <c r="A2245" s="2"/>
    </row>
    <row r="2246" spans="1:1" x14ac:dyDescent="0.4">
      <c r="A2246" s="2"/>
    </row>
    <row r="2247" spans="1:1" x14ac:dyDescent="0.4">
      <c r="A2247" s="2"/>
    </row>
    <row r="2248" spans="1:1" x14ac:dyDescent="0.4">
      <c r="A2248" s="2"/>
    </row>
    <row r="2249" spans="1:1" x14ac:dyDescent="0.4">
      <c r="A2249" s="2"/>
    </row>
    <row r="2250" spans="1:1" x14ac:dyDescent="0.4">
      <c r="A2250" s="2"/>
    </row>
    <row r="2251" spans="1:1" x14ac:dyDescent="0.4">
      <c r="A2251" s="2"/>
    </row>
    <row r="2252" spans="1:1" x14ac:dyDescent="0.4">
      <c r="A2252" s="2"/>
    </row>
    <row r="2253" spans="1:1" x14ac:dyDescent="0.4">
      <c r="A2253" s="2"/>
    </row>
    <row r="2254" spans="1:1" x14ac:dyDescent="0.4">
      <c r="A2254" s="2"/>
    </row>
    <row r="2255" spans="1:1" x14ac:dyDescent="0.4">
      <c r="A2255" s="2"/>
    </row>
    <row r="2256" spans="1:1" x14ac:dyDescent="0.4">
      <c r="A2256" s="2"/>
    </row>
    <row r="2257" spans="1:1" x14ac:dyDescent="0.4">
      <c r="A2257" s="2"/>
    </row>
    <row r="2258" spans="1:1" x14ac:dyDescent="0.4">
      <c r="A2258" s="2"/>
    </row>
    <row r="2259" spans="1:1" x14ac:dyDescent="0.4">
      <c r="A2259" s="2"/>
    </row>
    <row r="2260" spans="1:1" x14ac:dyDescent="0.4">
      <c r="A2260" s="2"/>
    </row>
    <row r="2261" spans="1:1" x14ac:dyDescent="0.4">
      <c r="A2261" s="2"/>
    </row>
    <row r="2262" spans="1:1" x14ac:dyDescent="0.4">
      <c r="A2262" s="2"/>
    </row>
    <row r="2263" spans="1:1" x14ac:dyDescent="0.4">
      <c r="A2263" s="2"/>
    </row>
    <row r="2264" spans="1:1" x14ac:dyDescent="0.4">
      <c r="A2264" s="2"/>
    </row>
    <row r="2265" spans="1:1" x14ac:dyDescent="0.4">
      <c r="A2265" s="2"/>
    </row>
    <row r="2266" spans="1:1" x14ac:dyDescent="0.4">
      <c r="A2266" s="2"/>
    </row>
    <row r="2267" spans="1:1" x14ac:dyDescent="0.4">
      <c r="A2267" s="2"/>
    </row>
    <row r="2268" spans="1:1" x14ac:dyDescent="0.4">
      <c r="A2268" s="2"/>
    </row>
    <row r="2269" spans="1:1" x14ac:dyDescent="0.4">
      <c r="A2269" s="2"/>
    </row>
    <row r="2270" spans="1:1" x14ac:dyDescent="0.4">
      <c r="A2270" s="2"/>
    </row>
    <row r="2271" spans="1:1" x14ac:dyDescent="0.4">
      <c r="A2271" s="2"/>
    </row>
    <row r="2272" spans="1:1" x14ac:dyDescent="0.4">
      <c r="A2272" s="2"/>
    </row>
    <row r="2273" spans="1:1" x14ac:dyDescent="0.4">
      <c r="A2273" s="2"/>
    </row>
    <row r="2274" spans="1:1" x14ac:dyDescent="0.4">
      <c r="A2274" s="2"/>
    </row>
    <row r="2275" spans="1:1" x14ac:dyDescent="0.4">
      <c r="A2275" s="2"/>
    </row>
    <row r="2276" spans="1:1" x14ac:dyDescent="0.4">
      <c r="A2276" s="2"/>
    </row>
    <row r="2277" spans="1:1" x14ac:dyDescent="0.4">
      <c r="A2277" s="2"/>
    </row>
    <row r="2278" spans="1:1" x14ac:dyDescent="0.4">
      <c r="A2278" s="2"/>
    </row>
    <row r="2279" spans="1:1" x14ac:dyDescent="0.4">
      <c r="A2279" s="2"/>
    </row>
    <row r="2280" spans="1:1" x14ac:dyDescent="0.4">
      <c r="A2280" s="2"/>
    </row>
    <row r="2281" spans="1:1" x14ac:dyDescent="0.4">
      <c r="A2281" s="2"/>
    </row>
    <row r="2282" spans="1:1" x14ac:dyDescent="0.4">
      <c r="A2282" s="2"/>
    </row>
    <row r="2283" spans="1:1" x14ac:dyDescent="0.4">
      <c r="A2283" s="2"/>
    </row>
    <row r="2284" spans="1:1" x14ac:dyDescent="0.4">
      <c r="A2284" s="2"/>
    </row>
    <row r="2285" spans="1:1" x14ac:dyDescent="0.4">
      <c r="A2285" s="2"/>
    </row>
    <row r="2286" spans="1:1" x14ac:dyDescent="0.4">
      <c r="A2286" s="2"/>
    </row>
    <row r="2287" spans="1:1" x14ac:dyDescent="0.4">
      <c r="A2287" s="2"/>
    </row>
    <row r="2288" spans="1:1" x14ac:dyDescent="0.4">
      <c r="A2288" s="2"/>
    </row>
    <row r="2289" spans="1:1" x14ac:dyDescent="0.4">
      <c r="A2289" s="2"/>
    </row>
    <row r="2290" spans="1:1" x14ac:dyDescent="0.4">
      <c r="A2290" s="2"/>
    </row>
    <row r="2291" spans="1:1" x14ac:dyDescent="0.4">
      <c r="A2291" s="2"/>
    </row>
    <row r="2292" spans="1:1" x14ac:dyDescent="0.4">
      <c r="A2292" s="2"/>
    </row>
    <row r="2293" spans="1:1" x14ac:dyDescent="0.4">
      <c r="A2293" s="2"/>
    </row>
    <row r="2294" spans="1:1" x14ac:dyDescent="0.4">
      <c r="A2294" s="2"/>
    </row>
    <row r="2295" spans="1:1" x14ac:dyDescent="0.4">
      <c r="A2295" s="2"/>
    </row>
    <row r="2296" spans="1:1" x14ac:dyDescent="0.4">
      <c r="A2296" s="2"/>
    </row>
    <row r="2297" spans="1:1" x14ac:dyDescent="0.4">
      <c r="A2297" s="2"/>
    </row>
    <row r="2298" spans="1:1" x14ac:dyDescent="0.4">
      <c r="A2298" s="2"/>
    </row>
    <row r="2299" spans="1:1" x14ac:dyDescent="0.4">
      <c r="A2299" s="2"/>
    </row>
    <row r="2300" spans="1:1" x14ac:dyDescent="0.4">
      <c r="A2300" s="2"/>
    </row>
    <row r="2301" spans="1:1" x14ac:dyDescent="0.4">
      <c r="A2301" s="2"/>
    </row>
    <row r="2302" spans="1:1" x14ac:dyDescent="0.4">
      <c r="A2302" s="2"/>
    </row>
    <row r="2303" spans="1:1" x14ac:dyDescent="0.4">
      <c r="A2303" s="2"/>
    </row>
    <row r="2304" spans="1:1" x14ac:dyDescent="0.4">
      <c r="A2304" s="2"/>
    </row>
    <row r="2305" spans="1:1" x14ac:dyDescent="0.4">
      <c r="A2305" s="2"/>
    </row>
    <row r="2306" spans="1:1" x14ac:dyDescent="0.4">
      <c r="A2306" s="2"/>
    </row>
    <row r="2307" spans="1:1" x14ac:dyDescent="0.4">
      <c r="A2307" s="2"/>
    </row>
    <row r="2308" spans="1:1" x14ac:dyDescent="0.4">
      <c r="A2308" s="2"/>
    </row>
    <row r="2309" spans="1:1" x14ac:dyDescent="0.4">
      <c r="A2309" s="2"/>
    </row>
    <row r="2310" spans="1:1" x14ac:dyDescent="0.4">
      <c r="A2310" s="2"/>
    </row>
    <row r="2311" spans="1:1" x14ac:dyDescent="0.4">
      <c r="A2311" s="2"/>
    </row>
    <row r="2312" spans="1:1" x14ac:dyDescent="0.4">
      <c r="A2312" s="2"/>
    </row>
    <row r="2313" spans="1:1" x14ac:dyDescent="0.4">
      <c r="A2313" s="2"/>
    </row>
    <row r="2314" spans="1:1" x14ac:dyDescent="0.4">
      <c r="A2314" s="2"/>
    </row>
    <row r="2315" spans="1:1" x14ac:dyDescent="0.4">
      <c r="A2315" s="2"/>
    </row>
    <row r="2316" spans="1:1" x14ac:dyDescent="0.4">
      <c r="A2316" s="2"/>
    </row>
    <row r="2317" spans="1:1" x14ac:dyDescent="0.4">
      <c r="A2317" s="2"/>
    </row>
    <row r="2318" spans="1:1" x14ac:dyDescent="0.4">
      <c r="A2318" s="2"/>
    </row>
    <row r="2319" spans="1:1" x14ac:dyDescent="0.4">
      <c r="A2319" s="2"/>
    </row>
    <row r="2320" spans="1:1" x14ac:dyDescent="0.4">
      <c r="A2320" s="2"/>
    </row>
    <row r="2321" spans="1:1" x14ac:dyDescent="0.4">
      <c r="A2321" s="2"/>
    </row>
    <row r="2322" spans="1:1" x14ac:dyDescent="0.4">
      <c r="A2322" s="2"/>
    </row>
    <row r="2323" spans="1:1" x14ac:dyDescent="0.4">
      <c r="A2323" s="2"/>
    </row>
    <row r="2324" spans="1:1" x14ac:dyDescent="0.4">
      <c r="A2324" s="2"/>
    </row>
    <row r="2325" spans="1:1" x14ac:dyDescent="0.4">
      <c r="A2325" s="2"/>
    </row>
    <row r="2326" spans="1:1" x14ac:dyDescent="0.4">
      <c r="A2326" s="2"/>
    </row>
    <row r="2327" spans="1:1" x14ac:dyDescent="0.4">
      <c r="A2327" s="2"/>
    </row>
    <row r="2328" spans="1:1" x14ac:dyDescent="0.4">
      <c r="A2328" s="2"/>
    </row>
    <row r="2329" spans="1:1" x14ac:dyDescent="0.4">
      <c r="A2329" s="2"/>
    </row>
    <row r="2330" spans="1:1" x14ac:dyDescent="0.4">
      <c r="A2330" s="2"/>
    </row>
    <row r="2331" spans="1:1" x14ac:dyDescent="0.4">
      <c r="A2331" s="2"/>
    </row>
    <row r="2332" spans="1:1" x14ac:dyDescent="0.4">
      <c r="A2332" s="2"/>
    </row>
    <row r="2333" spans="1:1" x14ac:dyDescent="0.4">
      <c r="A2333" s="2"/>
    </row>
    <row r="2334" spans="1:1" x14ac:dyDescent="0.4">
      <c r="A2334" s="2"/>
    </row>
    <row r="2335" spans="1:1" x14ac:dyDescent="0.4">
      <c r="A2335" s="2"/>
    </row>
    <row r="2336" spans="1:1" x14ac:dyDescent="0.4">
      <c r="A2336" s="2"/>
    </row>
    <row r="2337" spans="1:1" x14ac:dyDescent="0.4">
      <c r="A2337" s="2"/>
    </row>
    <row r="2338" spans="1:1" x14ac:dyDescent="0.4">
      <c r="A2338" s="2"/>
    </row>
    <row r="2339" spans="1:1" x14ac:dyDescent="0.4">
      <c r="A2339" s="2"/>
    </row>
    <row r="2340" spans="1:1" x14ac:dyDescent="0.4">
      <c r="A2340" s="2"/>
    </row>
    <row r="2341" spans="1:1" x14ac:dyDescent="0.4">
      <c r="A2341" s="2"/>
    </row>
    <row r="2342" spans="1:1" x14ac:dyDescent="0.4">
      <c r="A2342" s="2"/>
    </row>
    <row r="2343" spans="1:1" x14ac:dyDescent="0.4">
      <c r="A2343" s="2"/>
    </row>
    <row r="2344" spans="1:1" x14ac:dyDescent="0.4">
      <c r="A2344" s="2"/>
    </row>
    <row r="2345" spans="1:1" x14ac:dyDescent="0.4">
      <c r="A2345" s="2"/>
    </row>
    <row r="2346" spans="1:1" x14ac:dyDescent="0.4">
      <c r="A2346" s="2"/>
    </row>
    <row r="2347" spans="1:1" x14ac:dyDescent="0.4">
      <c r="A2347" s="2"/>
    </row>
    <row r="2348" spans="1:1" x14ac:dyDescent="0.4">
      <c r="A2348" s="2"/>
    </row>
    <row r="2349" spans="1:1" x14ac:dyDescent="0.4">
      <c r="A2349" s="2"/>
    </row>
    <row r="2350" spans="1:1" x14ac:dyDescent="0.4">
      <c r="A2350" s="2"/>
    </row>
    <row r="2351" spans="1:1" x14ac:dyDescent="0.4">
      <c r="A2351" s="2"/>
    </row>
    <row r="2352" spans="1:1" x14ac:dyDescent="0.4">
      <c r="A2352" s="2"/>
    </row>
    <row r="2353" spans="1:1" x14ac:dyDescent="0.4">
      <c r="A2353" s="2"/>
    </row>
    <row r="2354" spans="1:1" x14ac:dyDescent="0.4">
      <c r="A2354" s="2"/>
    </row>
    <row r="2355" spans="1:1" x14ac:dyDescent="0.4">
      <c r="A2355" s="2"/>
    </row>
    <row r="2356" spans="1:1" x14ac:dyDescent="0.4">
      <c r="A2356" s="2"/>
    </row>
    <row r="2357" spans="1:1" x14ac:dyDescent="0.4">
      <c r="A2357" s="2"/>
    </row>
    <row r="2358" spans="1:1" x14ac:dyDescent="0.4">
      <c r="A2358" s="2"/>
    </row>
    <row r="2359" spans="1:1" x14ac:dyDescent="0.4">
      <c r="A2359" s="2"/>
    </row>
    <row r="2360" spans="1:1" x14ac:dyDescent="0.4">
      <c r="A2360" s="2"/>
    </row>
    <row r="2361" spans="1:1" x14ac:dyDescent="0.4">
      <c r="A2361" s="2"/>
    </row>
    <row r="2362" spans="1:1" x14ac:dyDescent="0.4">
      <c r="A2362" s="2"/>
    </row>
    <row r="2363" spans="1:1" x14ac:dyDescent="0.4">
      <c r="A2363" s="2"/>
    </row>
    <row r="2364" spans="1:1" x14ac:dyDescent="0.4">
      <c r="A2364" s="2"/>
    </row>
    <row r="2365" spans="1:1" x14ac:dyDescent="0.4">
      <c r="A2365" s="2"/>
    </row>
    <row r="2366" spans="1:1" x14ac:dyDescent="0.4">
      <c r="A2366" s="2"/>
    </row>
    <row r="2367" spans="1:1" x14ac:dyDescent="0.4">
      <c r="A2367" s="2"/>
    </row>
    <row r="2368" spans="1:1" x14ac:dyDescent="0.4">
      <c r="A2368" s="2"/>
    </row>
    <row r="2369" spans="1:1" x14ac:dyDescent="0.4">
      <c r="A2369" s="2"/>
    </row>
    <row r="2370" spans="1:1" x14ac:dyDescent="0.4">
      <c r="A2370" s="2"/>
    </row>
    <row r="2371" spans="1:1" x14ac:dyDescent="0.4">
      <c r="A2371" s="2"/>
    </row>
    <row r="2372" spans="1:1" x14ac:dyDescent="0.4">
      <c r="A2372" s="2"/>
    </row>
    <row r="2373" spans="1:1" x14ac:dyDescent="0.4">
      <c r="A2373" s="2"/>
    </row>
    <row r="2374" spans="1:1" x14ac:dyDescent="0.4">
      <c r="A2374" s="2"/>
    </row>
    <row r="2375" spans="1:1" x14ac:dyDescent="0.4">
      <c r="A2375" s="2"/>
    </row>
    <row r="2376" spans="1:1" x14ac:dyDescent="0.4">
      <c r="A2376" s="2"/>
    </row>
    <row r="2377" spans="1:1" x14ac:dyDescent="0.4">
      <c r="A2377" s="2"/>
    </row>
    <row r="2378" spans="1:1" x14ac:dyDescent="0.4">
      <c r="A2378" s="2"/>
    </row>
    <row r="2379" spans="1:1" x14ac:dyDescent="0.4">
      <c r="A2379" s="2"/>
    </row>
    <row r="2380" spans="1:1" x14ac:dyDescent="0.4">
      <c r="A2380" s="2"/>
    </row>
    <row r="2381" spans="1:1" x14ac:dyDescent="0.4">
      <c r="A2381" s="2"/>
    </row>
    <row r="2382" spans="1:1" x14ac:dyDescent="0.4">
      <c r="A2382" s="2"/>
    </row>
    <row r="2383" spans="1:1" x14ac:dyDescent="0.4">
      <c r="A2383" s="2"/>
    </row>
    <row r="2384" spans="1:1" x14ac:dyDescent="0.4">
      <c r="A2384" s="2"/>
    </row>
    <row r="2385" spans="1:1" x14ac:dyDescent="0.4">
      <c r="A2385" s="2"/>
    </row>
    <row r="2386" spans="1:1" x14ac:dyDescent="0.4">
      <c r="A2386" s="2"/>
    </row>
    <row r="2387" spans="1:1" x14ac:dyDescent="0.4">
      <c r="A2387" s="2"/>
    </row>
    <row r="2388" spans="1:1" x14ac:dyDescent="0.4">
      <c r="A2388" s="2"/>
    </row>
    <row r="2389" spans="1:1" x14ac:dyDescent="0.4">
      <c r="A2389" s="2"/>
    </row>
    <row r="2390" spans="1:1" x14ac:dyDescent="0.4">
      <c r="A2390" s="2"/>
    </row>
    <row r="2391" spans="1:1" x14ac:dyDescent="0.4">
      <c r="A2391" s="2"/>
    </row>
    <row r="2392" spans="1:1" x14ac:dyDescent="0.4">
      <c r="A2392" s="2"/>
    </row>
    <row r="2393" spans="1:1" x14ac:dyDescent="0.4">
      <c r="A2393" s="2"/>
    </row>
    <row r="2394" spans="1:1" x14ac:dyDescent="0.4">
      <c r="A2394" s="2"/>
    </row>
    <row r="2395" spans="1:1" x14ac:dyDescent="0.4">
      <c r="A2395" s="2"/>
    </row>
    <row r="2396" spans="1:1" x14ac:dyDescent="0.4">
      <c r="A2396" s="2"/>
    </row>
    <row r="2397" spans="1:1" x14ac:dyDescent="0.4">
      <c r="A2397" s="2"/>
    </row>
    <row r="2398" spans="1:1" x14ac:dyDescent="0.4">
      <c r="A2398" s="2"/>
    </row>
    <row r="2399" spans="1:1" x14ac:dyDescent="0.4">
      <c r="A2399" s="2"/>
    </row>
    <row r="2400" spans="1:1" x14ac:dyDescent="0.4">
      <c r="A2400" s="2"/>
    </row>
    <row r="2401" spans="1:1" x14ac:dyDescent="0.4">
      <c r="A2401" s="2"/>
    </row>
    <row r="2402" spans="1:1" x14ac:dyDescent="0.4">
      <c r="A2402" s="2"/>
    </row>
    <row r="2403" spans="1:1" x14ac:dyDescent="0.4">
      <c r="A2403" s="2"/>
    </row>
    <row r="2404" spans="1:1" x14ac:dyDescent="0.4">
      <c r="A2404" s="2"/>
    </row>
    <row r="2405" spans="1:1" x14ac:dyDescent="0.4">
      <c r="A2405" s="2"/>
    </row>
    <row r="2406" spans="1:1" x14ac:dyDescent="0.4">
      <c r="A2406" s="2"/>
    </row>
    <row r="2407" spans="1:1" x14ac:dyDescent="0.4">
      <c r="A2407" s="2"/>
    </row>
    <row r="2408" spans="1:1" x14ac:dyDescent="0.4">
      <c r="A2408" s="2"/>
    </row>
    <row r="2409" spans="1:1" x14ac:dyDescent="0.4">
      <c r="A2409" s="2"/>
    </row>
    <row r="2410" spans="1:1" x14ac:dyDescent="0.4">
      <c r="A2410" s="2"/>
    </row>
    <row r="2411" spans="1:1" x14ac:dyDescent="0.4">
      <c r="A2411" s="2"/>
    </row>
    <row r="2412" spans="1:1" x14ac:dyDescent="0.4">
      <c r="A2412" s="2"/>
    </row>
    <row r="2413" spans="1:1" x14ac:dyDescent="0.4">
      <c r="A2413" s="2"/>
    </row>
    <row r="2414" spans="1:1" x14ac:dyDescent="0.4">
      <c r="A2414" s="2"/>
    </row>
    <row r="2415" spans="1:1" x14ac:dyDescent="0.4">
      <c r="A2415" s="2"/>
    </row>
    <row r="2416" spans="1:1" x14ac:dyDescent="0.4">
      <c r="A2416" s="2"/>
    </row>
    <row r="2417" spans="1:1" x14ac:dyDescent="0.4">
      <c r="A2417" s="2"/>
    </row>
    <row r="2418" spans="1:1" x14ac:dyDescent="0.4">
      <c r="A2418" s="2"/>
    </row>
    <row r="2419" spans="1:1" x14ac:dyDescent="0.4">
      <c r="A2419" s="2"/>
    </row>
    <row r="2420" spans="1:1" x14ac:dyDescent="0.4">
      <c r="A2420" s="2"/>
    </row>
    <row r="2421" spans="1:1" x14ac:dyDescent="0.4">
      <c r="A2421" s="2"/>
    </row>
    <row r="2422" spans="1:1" x14ac:dyDescent="0.4">
      <c r="A2422" s="2"/>
    </row>
    <row r="2423" spans="1:1" x14ac:dyDescent="0.4">
      <c r="A2423" s="2"/>
    </row>
    <row r="2424" spans="1:1" x14ac:dyDescent="0.4">
      <c r="A2424" s="2"/>
    </row>
    <row r="2425" spans="1:1" x14ac:dyDescent="0.4">
      <c r="A2425" s="2"/>
    </row>
    <row r="2426" spans="1:1" x14ac:dyDescent="0.4">
      <c r="A2426" s="2"/>
    </row>
    <row r="2427" spans="1:1" x14ac:dyDescent="0.4">
      <c r="A2427" s="2"/>
    </row>
    <row r="2428" spans="1:1" x14ac:dyDescent="0.4">
      <c r="A2428" s="2"/>
    </row>
    <row r="2429" spans="1:1" x14ac:dyDescent="0.4">
      <c r="A2429" s="2"/>
    </row>
    <row r="2430" spans="1:1" x14ac:dyDescent="0.4">
      <c r="A2430" s="2"/>
    </row>
    <row r="2431" spans="1:1" x14ac:dyDescent="0.4">
      <c r="A2431" s="2"/>
    </row>
    <row r="2432" spans="1:1" x14ac:dyDescent="0.4">
      <c r="A2432" s="2"/>
    </row>
    <row r="2433" spans="1:1" x14ac:dyDescent="0.4">
      <c r="A2433" s="2"/>
    </row>
    <row r="2434" spans="1:1" x14ac:dyDescent="0.4">
      <c r="A2434" s="2"/>
    </row>
    <row r="2435" spans="1:1" x14ac:dyDescent="0.4">
      <c r="A2435" s="2"/>
    </row>
    <row r="2436" spans="1:1" x14ac:dyDescent="0.4">
      <c r="A2436" s="2"/>
    </row>
    <row r="2437" spans="1:1" x14ac:dyDescent="0.4">
      <c r="A2437" s="2"/>
    </row>
    <row r="2438" spans="1:1" x14ac:dyDescent="0.4">
      <c r="A2438" s="2"/>
    </row>
    <row r="2439" spans="1:1" x14ac:dyDescent="0.4">
      <c r="A2439" s="2"/>
    </row>
    <row r="2440" spans="1:1" x14ac:dyDescent="0.4">
      <c r="A2440" s="2"/>
    </row>
    <row r="2441" spans="1:1" x14ac:dyDescent="0.4">
      <c r="A2441" s="2"/>
    </row>
    <row r="2442" spans="1:1" x14ac:dyDescent="0.4">
      <c r="A2442" s="2"/>
    </row>
    <row r="2443" spans="1:1" x14ac:dyDescent="0.4">
      <c r="A2443" s="2"/>
    </row>
    <row r="2444" spans="1:1" x14ac:dyDescent="0.4">
      <c r="A2444" s="2"/>
    </row>
    <row r="2445" spans="1:1" x14ac:dyDescent="0.4">
      <c r="A2445" s="2"/>
    </row>
    <row r="2446" spans="1:1" x14ac:dyDescent="0.4">
      <c r="A2446" s="2"/>
    </row>
    <row r="2447" spans="1:1" x14ac:dyDescent="0.4">
      <c r="A2447" s="2"/>
    </row>
    <row r="2448" spans="1:1" x14ac:dyDescent="0.4">
      <c r="A2448" s="2"/>
    </row>
    <row r="2449" spans="1:1" x14ac:dyDescent="0.4">
      <c r="A2449" s="2"/>
    </row>
    <row r="2450" spans="1:1" x14ac:dyDescent="0.4">
      <c r="A2450" s="2"/>
    </row>
    <row r="2451" spans="1:1" x14ac:dyDescent="0.4">
      <c r="A2451" s="2"/>
    </row>
    <row r="2452" spans="1:1" x14ac:dyDescent="0.4">
      <c r="A2452" s="2"/>
    </row>
    <row r="2453" spans="1:1" x14ac:dyDescent="0.4">
      <c r="A2453" s="2"/>
    </row>
    <row r="2454" spans="1:1" x14ac:dyDescent="0.4">
      <c r="A2454" s="2"/>
    </row>
    <row r="2455" spans="1:1" x14ac:dyDescent="0.4">
      <c r="A2455" s="2"/>
    </row>
    <row r="2456" spans="1:1" x14ac:dyDescent="0.4">
      <c r="A2456" s="2"/>
    </row>
    <row r="2457" spans="1:1" x14ac:dyDescent="0.4">
      <c r="A2457" s="2"/>
    </row>
    <row r="2458" spans="1:1" x14ac:dyDescent="0.4">
      <c r="A2458" s="2"/>
    </row>
    <row r="2459" spans="1:1" x14ac:dyDescent="0.4">
      <c r="A2459" s="2"/>
    </row>
    <row r="2460" spans="1:1" x14ac:dyDescent="0.4">
      <c r="A2460" s="2"/>
    </row>
    <row r="2461" spans="1:1" x14ac:dyDescent="0.4">
      <c r="A2461" s="2"/>
    </row>
    <row r="2462" spans="1:1" x14ac:dyDescent="0.4">
      <c r="A2462" s="2"/>
    </row>
    <row r="2463" spans="1:1" x14ac:dyDescent="0.4">
      <c r="A2463" s="2"/>
    </row>
    <row r="2464" spans="1:1" x14ac:dyDescent="0.4">
      <c r="A2464" s="2"/>
    </row>
    <row r="2465" spans="1:1" x14ac:dyDescent="0.4">
      <c r="A2465" s="2"/>
    </row>
    <row r="2466" spans="1:1" x14ac:dyDescent="0.4">
      <c r="A2466" s="2"/>
    </row>
    <row r="2467" spans="1:1" x14ac:dyDescent="0.4">
      <c r="A2467" s="2"/>
    </row>
    <row r="2468" spans="1:1" x14ac:dyDescent="0.4">
      <c r="A2468" s="2"/>
    </row>
    <row r="2469" spans="1:1" x14ac:dyDescent="0.4">
      <c r="A2469" s="2"/>
    </row>
    <row r="2470" spans="1:1" x14ac:dyDescent="0.4">
      <c r="A2470" s="2"/>
    </row>
    <row r="2471" spans="1:1" x14ac:dyDescent="0.4">
      <c r="A2471" s="2"/>
    </row>
    <row r="2472" spans="1:1" x14ac:dyDescent="0.4">
      <c r="A2472" s="2"/>
    </row>
    <row r="2473" spans="1:1" x14ac:dyDescent="0.4">
      <c r="A2473" s="2"/>
    </row>
    <row r="2474" spans="1:1" x14ac:dyDescent="0.4">
      <c r="A2474" s="2"/>
    </row>
    <row r="2475" spans="1:1" x14ac:dyDescent="0.4">
      <c r="A2475" s="2"/>
    </row>
    <row r="2476" spans="1:1" x14ac:dyDescent="0.4">
      <c r="A2476" s="2"/>
    </row>
    <row r="2477" spans="1:1" x14ac:dyDescent="0.4">
      <c r="A2477" s="2"/>
    </row>
    <row r="2478" spans="1:1" x14ac:dyDescent="0.4">
      <c r="A2478" s="2"/>
    </row>
    <row r="2479" spans="1:1" x14ac:dyDescent="0.4">
      <c r="A2479" s="2"/>
    </row>
    <row r="2480" spans="1:1" x14ac:dyDescent="0.4">
      <c r="A2480" s="2"/>
    </row>
    <row r="2481" spans="1:1" x14ac:dyDescent="0.4">
      <c r="A2481" s="2"/>
    </row>
    <row r="2482" spans="1:1" x14ac:dyDescent="0.4">
      <c r="A2482" s="2"/>
    </row>
    <row r="2483" spans="1:1" x14ac:dyDescent="0.4">
      <c r="A2483" s="2"/>
    </row>
    <row r="2484" spans="1:1" x14ac:dyDescent="0.4">
      <c r="A2484" s="2"/>
    </row>
    <row r="2485" spans="1:1" x14ac:dyDescent="0.4">
      <c r="A2485" s="2"/>
    </row>
    <row r="2486" spans="1:1" x14ac:dyDescent="0.4">
      <c r="A2486" s="2"/>
    </row>
    <row r="2487" spans="1:1" x14ac:dyDescent="0.4">
      <c r="A2487" s="2"/>
    </row>
    <row r="2488" spans="1:1" x14ac:dyDescent="0.4">
      <c r="A2488" s="2"/>
    </row>
    <row r="2489" spans="1:1" x14ac:dyDescent="0.4">
      <c r="A2489" s="2"/>
    </row>
    <row r="2490" spans="1:1" x14ac:dyDescent="0.4">
      <c r="A2490" s="2"/>
    </row>
    <row r="2491" spans="1:1" x14ac:dyDescent="0.4">
      <c r="A2491" s="2"/>
    </row>
    <row r="2492" spans="1:1" x14ac:dyDescent="0.4">
      <c r="A2492" s="2"/>
    </row>
    <row r="2493" spans="1:1" x14ac:dyDescent="0.4">
      <c r="A2493" s="2"/>
    </row>
    <row r="2494" spans="1:1" x14ac:dyDescent="0.4">
      <c r="A2494" s="2"/>
    </row>
    <row r="2495" spans="1:1" x14ac:dyDescent="0.4">
      <c r="A2495" s="2"/>
    </row>
    <row r="2496" spans="1:1" x14ac:dyDescent="0.4">
      <c r="A2496" s="2"/>
    </row>
    <row r="2497" spans="1:1" x14ac:dyDescent="0.4">
      <c r="A2497" s="2"/>
    </row>
    <row r="2498" spans="1:1" x14ac:dyDescent="0.4">
      <c r="A2498" s="2"/>
    </row>
    <row r="2499" spans="1:1" x14ac:dyDescent="0.4">
      <c r="A2499" s="2"/>
    </row>
    <row r="2500" spans="1:1" x14ac:dyDescent="0.4">
      <c r="A2500" s="2"/>
    </row>
    <row r="2501" spans="1:1" x14ac:dyDescent="0.4">
      <c r="A2501" s="2"/>
    </row>
    <row r="2502" spans="1:1" x14ac:dyDescent="0.4">
      <c r="A2502" s="2"/>
    </row>
    <row r="2503" spans="1:1" x14ac:dyDescent="0.4">
      <c r="A2503" s="2"/>
    </row>
    <row r="2504" spans="1:1" x14ac:dyDescent="0.4">
      <c r="A2504" s="2"/>
    </row>
    <row r="2505" spans="1:1" x14ac:dyDescent="0.4">
      <c r="A2505" s="2"/>
    </row>
    <row r="2506" spans="1:1" x14ac:dyDescent="0.4">
      <c r="A2506" s="2"/>
    </row>
    <row r="2507" spans="1:1" x14ac:dyDescent="0.4">
      <c r="A2507" s="2"/>
    </row>
    <row r="2508" spans="1:1" x14ac:dyDescent="0.4">
      <c r="A2508" s="2"/>
    </row>
    <row r="2509" spans="1:1" x14ac:dyDescent="0.4">
      <c r="A2509" s="2"/>
    </row>
    <row r="2510" spans="1:1" x14ac:dyDescent="0.4">
      <c r="A2510" s="2"/>
    </row>
    <row r="2511" spans="1:1" x14ac:dyDescent="0.4">
      <c r="A2511" s="2"/>
    </row>
    <row r="2512" spans="1:1" x14ac:dyDescent="0.4">
      <c r="A2512" s="2"/>
    </row>
    <row r="2513" spans="1:1" x14ac:dyDescent="0.4">
      <c r="A2513" s="2"/>
    </row>
    <row r="2514" spans="1:1" x14ac:dyDescent="0.4">
      <c r="A2514" s="2"/>
    </row>
    <row r="2515" spans="1:1" x14ac:dyDescent="0.4">
      <c r="A2515" s="2"/>
    </row>
    <row r="2516" spans="1:1" x14ac:dyDescent="0.4">
      <c r="A2516" s="2"/>
    </row>
    <row r="2517" spans="1:1" x14ac:dyDescent="0.4">
      <c r="A2517" s="2"/>
    </row>
    <row r="2518" spans="1:1" x14ac:dyDescent="0.4">
      <c r="A2518" s="2"/>
    </row>
    <row r="2519" spans="1:1" x14ac:dyDescent="0.4">
      <c r="A2519" s="2"/>
    </row>
    <row r="2520" spans="1:1" x14ac:dyDescent="0.4">
      <c r="A2520" s="2"/>
    </row>
    <row r="2521" spans="1:1" x14ac:dyDescent="0.4">
      <c r="A2521" s="2"/>
    </row>
    <row r="2522" spans="1:1" x14ac:dyDescent="0.4">
      <c r="A2522" s="2"/>
    </row>
    <row r="2523" spans="1:1" x14ac:dyDescent="0.4">
      <c r="A2523" s="2"/>
    </row>
    <row r="2524" spans="1:1" x14ac:dyDescent="0.4">
      <c r="A2524" s="2"/>
    </row>
    <row r="2525" spans="1:1" x14ac:dyDescent="0.4">
      <c r="A2525" s="2"/>
    </row>
    <row r="2526" spans="1:1" x14ac:dyDescent="0.4">
      <c r="A2526" s="2"/>
    </row>
    <row r="2527" spans="1:1" x14ac:dyDescent="0.4">
      <c r="A2527" s="2"/>
    </row>
    <row r="2528" spans="1:1" x14ac:dyDescent="0.4">
      <c r="A2528" s="2"/>
    </row>
    <row r="2529" spans="1:1" x14ac:dyDescent="0.4">
      <c r="A2529" s="2"/>
    </row>
    <row r="2530" spans="1:1" x14ac:dyDescent="0.4">
      <c r="A2530" s="2"/>
    </row>
    <row r="2531" spans="1:1" x14ac:dyDescent="0.4">
      <c r="A2531" s="2"/>
    </row>
    <row r="2532" spans="1:1" x14ac:dyDescent="0.4">
      <c r="A2532" s="2"/>
    </row>
    <row r="2533" spans="1:1" x14ac:dyDescent="0.4">
      <c r="A2533" s="2"/>
    </row>
    <row r="2534" spans="1:1" x14ac:dyDescent="0.4">
      <c r="A2534" s="2"/>
    </row>
    <row r="2535" spans="1:1" x14ac:dyDescent="0.4">
      <c r="A2535" s="2"/>
    </row>
    <row r="2536" spans="1:1" x14ac:dyDescent="0.4">
      <c r="A2536" s="2"/>
    </row>
    <row r="2537" spans="1:1" x14ac:dyDescent="0.4">
      <c r="A2537" s="2"/>
    </row>
    <row r="2538" spans="1:1" x14ac:dyDescent="0.4">
      <c r="A2538" s="2"/>
    </row>
    <row r="2539" spans="1:1" x14ac:dyDescent="0.4">
      <c r="A2539" s="2"/>
    </row>
    <row r="2540" spans="1:1" x14ac:dyDescent="0.4">
      <c r="A2540" s="2"/>
    </row>
    <row r="2541" spans="1:1" x14ac:dyDescent="0.4">
      <c r="A2541" s="2"/>
    </row>
    <row r="2542" spans="1:1" x14ac:dyDescent="0.4">
      <c r="A2542" s="2"/>
    </row>
    <row r="2543" spans="1:1" x14ac:dyDescent="0.4">
      <c r="A2543" s="2"/>
    </row>
    <row r="2544" spans="1:1" x14ac:dyDescent="0.4">
      <c r="A2544" s="2"/>
    </row>
    <row r="2545" spans="1:1" x14ac:dyDescent="0.4">
      <c r="A2545" s="2"/>
    </row>
    <row r="2546" spans="1:1" x14ac:dyDescent="0.4">
      <c r="A2546" s="2"/>
    </row>
    <row r="2547" spans="1:1" x14ac:dyDescent="0.4">
      <c r="A2547" s="2"/>
    </row>
    <row r="2548" spans="1:1" x14ac:dyDescent="0.4">
      <c r="A2548" s="2"/>
    </row>
    <row r="2549" spans="1:1" x14ac:dyDescent="0.4">
      <c r="A2549" s="2"/>
    </row>
    <row r="2550" spans="1:1" x14ac:dyDescent="0.4">
      <c r="A2550" s="2"/>
    </row>
    <row r="2551" spans="1:1" x14ac:dyDescent="0.4">
      <c r="A2551" s="2"/>
    </row>
    <row r="2552" spans="1:1" x14ac:dyDescent="0.4">
      <c r="A2552" s="2"/>
    </row>
    <row r="2553" spans="1:1" x14ac:dyDescent="0.4">
      <c r="A2553" s="2"/>
    </row>
    <row r="2554" spans="1:1" x14ac:dyDescent="0.4">
      <c r="A2554" s="2"/>
    </row>
    <row r="2555" spans="1:1" x14ac:dyDescent="0.4">
      <c r="A2555" s="2"/>
    </row>
    <row r="2556" spans="1:1" x14ac:dyDescent="0.4">
      <c r="A2556" s="2"/>
    </row>
    <row r="2557" spans="1:1" x14ac:dyDescent="0.4">
      <c r="A2557" s="2"/>
    </row>
    <row r="2558" spans="1:1" x14ac:dyDescent="0.4">
      <c r="A2558" s="2"/>
    </row>
    <row r="2559" spans="1:1" x14ac:dyDescent="0.4">
      <c r="A2559" s="2"/>
    </row>
    <row r="2560" spans="1:1" x14ac:dyDescent="0.4">
      <c r="A2560" s="2"/>
    </row>
    <row r="2561" spans="1:1" x14ac:dyDescent="0.4">
      <c r="A2561" s="2"/>
    </row>
    <row r="2562" spans="1:1" x14ac:dyDescent="0.4">
      <c r="A2562" s="2"/>
    </row>
    <row r="2563" spans="1:1" x14ac:dyDescent="0.4">
      <c r="A2563" s="2"/>
    </row>
    <row r="2564" spans="1:1" x14ac:dyDescent="0.4">
      <c r="A2564" s="2"/>
    </row>
    <row r="2565" spans="1:1" x14ac:dyDescent="0.4">
      <c r="A2565" s="2"/>
    </row>
    <row r="2566" spans="1:1" x14ac:dyDescent="0.4">
      <c r="A2566" s="2"/>
    </row>
    <row r="2567" spans="1:1" x14ac:dyDescent="0.4">
      <c r="A2567" s="2"/>
    </row>
    <row r="2568" spans="1:1" x14ac:dyDescent="0.4">
      <c r="A2568" s="2"/>
    </row>
    <row r="2569" spans="1:1" x14ac:dyDescent="0.4">
      <c r="A2569" s="2"/>
    </row>
    <row r="2570" spans="1:1" x14ac:dyDescent="0.4">
      <c r="A2570" s="2"/>
    </row>
    <row r="2571" spans="1:1" x14ac:dyDescent="0.4">
      <c r="A2571" s="2"/>
    </row>
    <row r="2572" spans="1:1" x14ac:dyDescent="0.4">
      <c r="A2572" s="2"/>
    </row>
    <row r="2573" spans="1:1" x14ac:dyDescent="0.4">
      <c r="A2573" s="2"/>
    </row>
    <row r="2574" spans="1:1" x14ac:dyDescent="0.4">
      <c r="A2574" s="2"/>
    </row>
    <row r="2575" spans="1:1" x14ac:dyDescent="0.4">
      <c r="A2575" s="2"/>
    </row>
    <row r="2576" spans="1:1" x14ac:dyDescent="0.4">
      <c r="A2576" s="2"/>
    </row>
    <row r="2577" spans="1:1" x14ac:dyDescent="0.4">
      <c r="A2577" s="2"/>
    </row>
    <row r="2578" spans="1:1" x14ac:dyDescent="0.4">
      <c r="A2578" s="2"/>
    </row>
    <row r="2579" spans="1:1" x14ac:dyDescent="0.4">
      <c r="A2579" s="2"/>
    </row>
    <row r="2580" spans="1:1" x14ac:dyDescent="0.4">
      <c r="A2580" s="2"/>
    </row>
    <row r="2581" spans="1:1" x14ac:dyDescent="0.4">
      <c r="A2581" s="2"/>
    </row>
    <row r="2582" spans="1:1" x14ac:dyDescent="0.4">
      <c r="A2582" s="2"/>
    </row>
    <row r="2583" spans="1:1" x14ac:dyDescent="0.4">
      <c r="A2583" s="2"/>
    </row>
    <row r="2584" spans="1:1" x14ac:dyDescent="0.4">
      <c r="A2584" s="2"/>
    </row>
    <row r="2585" spans="1:1" x14ac:dyDescent="0.4">
      <c r="A2585" s="2"/>
    </row>
    <row r="2586" spans="1:1" x14ac:dyDescent="0.4">
      <c r="A2586" s="2"/>
    </row>
    <row r="2587" spans="1:1" x14ac:dyDescent="0.4">
      <c r="A2587" s="2"/>
    </row>
    <row r="2588" spans="1:1" x14ac:dyDescent="0.4">
      <c r="A2588" s="2"/>
    </row>
    <row r="2589" spans="1:1" x14ac:dyDescent="0.4">
      <c r="A2589" s="2"/>
    </row>
    <row r="2590" spans="1:1" x14ac:dyDescent="0.4">
      <c r="A2590" s="2"/>
    </row>
    <row r="2591" spans="1:1" x14ac:dyDescent="0.4">
      <c r="A2591" s="2"/>
    </row>
    <row r="2592" spans="1:1" x14ac:dyDescent="0.4">
      <c r="A2592" s="2"/>
    </row>
    <row r="2593" spans="1:1" x14ac:dyDescent="0.4">
      <c r="A2593" s="2"/>
    </row>
    <row r="2594" spans="1:1" x14ac:dyDescent="0.4">
      <c r="A2594" s="2"/>
    </row>
    <row r="2595" spans="1:1" x14ac:dyDescent="0.4">
      <c r="A2595" s="2"/>
    </row>
    <row r="2596" spans="1:1" x14ac:dyDescent="0.4">
      <c r="A2596" s="2"/>
    </row>
    <row r="2597" spans="1:1" x14ac:dyDescent="0.4">
      <c r="A2597" s="2"/>
    </row>
    <row r="2598" spans="1:1" x14ac:dyDescent="0.4">
      <c r="A2598" s="2"/>
    </row>
    <row r="2599" spans="1:1" x14ac:dyDescent="0.4">
      <c r="A2599" s="2"/>
    </row>
    <row r="2600" spans="1:1" x14ac:dyDescent="0.4">
      <c r="A2600" s="2"/>
    </row>
    <row r="2601" spans="1:1" x14ac:dyDescent="0.4">
      <c r="A2601" s="2"/>
    </row>
    <row r="2602" spans="1:1" x14ac:dyDescent="0.4">
      <c r="A2602" s="2"/>
    </row>
    <row r="2603" spans="1:1" x14ac:dyDescent="0.4">
      <c r="A2603" s="2"/>
    </row>
    <row r="2604" spans="1:1" x14ac:dyDescent="0.4">
      <c r="A2604" s="2"/>
    </row>
    <row r="2605" spans="1:1" x14ac:dyDescent="0.4">
      <c r="A2605" s="2"/>
    </row>
    <row r="2606" spans="1:1" x14ac:dyDescent="0.4">
      <c r="A2606" s="2"/>
    </row>
    <row r="2607" spans="1:1" x14ac:dyDescent="0.4">
      <c r="A2607" s="2"/>
    </row>
    <row r="2608" spans="1:1" x14ac:dyDescent="0.4">
      <c r="A2608" s="2"/>
    </row>
    <row r="2609" spans="1:1" x14ac:dyDescent="0.4">
      <c r="A2609" s="2"/>
    </row>
    <row r="2610" spans="1:1" x14ac:dyDescent="0.4">
      <c r="A2610" s="2"/>
    </row>
    <row r="2611" spans="1:1" x14ac:dyDescent="0.4">
      <c r="A2611" s="2"/>
    </row>
    <row r="2612" spans="1:1" x14ac:dyDescent="0.4">
      <c r="A2612" s="2"/>
    </row>
    <row r="2613" spans="1:1" x14ac:dyDescent="0.4">
      <c r="A2613" s="2"/>
    </row>
    <row r="2614" spans="1:1" x14ac:dyDescent="0.4">
      <c r="A2614" s="2"/>
    </row>
    <row r="2615" spans="1:1" x14ac:dyDescent="0.4">
      <c r="A2615" s="2"/>
    </row>
    <row r="2616" spans="1:1" x14ac:dyDescent="0.4">
      <c r="A2616" s="2"/>
    </row>
    <row r="2617" spans="1:1" x14ac:dyDescent="0.4">
      <c r="A2617" s="2"/>
    </row>
    <row r="2618" spans="1:1" x14ac:dyDescent="0.4">
      <c r="A2618" s="2"/>
    </row>
    <row r="2619" spans="1:1" x14ac:dyDescent="0.4">
      <c r="A2619" s="2"/>
    </row>
    <row r="2620" spans="1:1" x14ac:dyDescent="0.4">
      <c r="A2620" s="2"/>
    </row>
    <row r="2621" spans="1:1" x14ac:dyDescent="0.4">
      <c r="A2621" s="2"/>
    </row>
    <row r="2622" spans="1:1" x14ac:dyDescent="0.4">
      <c r="A2622" s="2"/>
    </row>
    <row r="2623" spans="1:1" x14ac:dyDescent="0.4">
      <c r="A2623" s="2"/>
    </row>
    <row r="2624" spans="1:1" x14ac:dyDescent="0.4">
      <c r="A2624" s="2"/>
    </row>
    <row r="2625" spans="1:1" x14ac:dyDescent="0.4">
      <c r="A2625" s="2"/>
    </row>
    <row r="2626" spans="1:1" x14ac:dyDescent="0.4">
      <c r="A2626" s="2"/>
    </row>
    <row r="2627" spans="1:1" x14ac:dyDescent="0.4">
      <c r="A2627" s="2"/>
    </row>
    <row r="2628" spans="1:1" x14ac:dyDescent="0.4">
      <c r="A2628" s="2"/>
    </row>
    <row r="2629" spans="1:1" x14ac:dyDescent="0.4">
      <c r="A2629" s="2"/>
    </row>
    <row r="2630" spans="1:1" x14ac:dyDescent="0.4">
      <c r="A2630" s="2"/>
    </row>
    <row r="2631" spans="1:1" x14ac:dyDescent="0.4">
      <c r="A2631" s="2"/>
    </row>
    <row r="2632" spans="1:1" x14ac:dyDescent="0.4">
      <c r="A2632" s="2"/>
    </row>
    <row r="2633" spans="1:1" x14ac:dyDescent="0.4">
      <c r="A2633" s="2"/>
    </row>
    <row r="2634" spans="1:1" x14ac:dyDescent="0.4">
      <c r="A2634" s="2"/>
    </row>
    <row r="2635" spans="1:1" x14ac:dyDescent="0.4">
      <c r="A2635" s="2"/>
    </row>
    <row r="2636" spans="1:1" x14ac:dyDescent="0.4">
      <c r="A2636" s="2"/>
    </row>
    <row r="2637" spans="1:1" x14ac:dyDescent="0.4">
      <c r="A2637" s="2"/>
    </row>
    <row r="2638" spans="1:1" x14ac:dyDescent="0.4">
      <c r="A2638" s="2"/>
    </row>
    <row r="2639" spans="1:1" x14ac:dyDescent="0.4">
      <c r="A2639" s="2"/>
    </row>
    <row r="2640" spans="1:1" x14ac:dyDescent="0.4">
      <c r="A2640" s="2"/>
    </row>
    <row r="2641" spans="1:1" x14ac:dyDescent="0.4">
      <c r="A2641" s="2"/>
    </row>
    <row r="2642" spans="1:1" x14ac:dyDescent="0.4">
      <c r="A2642" s="2"/>
    </row>
    <row r="2643" spans="1:1" x14ac:dyDescent="0.4">
      <c r="A2643" s="2"/>
    </row>
    <row r="2644" spans="1:1" x14ac:dyDescent="0.4">
      <c r="A2644" s="2"/>
    </row>
    <row r="2645" spans="1:1" x14ac:dyDescent="0.4">
      <c r="A2645" s="2"/>
    </row>
    <row r="2646" spans="1:1" x14ac:dyDescent="0.4">
      <c r="A2646" s="2"/>
    </row>
    <row r="2647" spans="1:1" x14ac:dyDescent="0.4">
      <c r="A2647" s="2"/>
    </row>
    <row r="2648" spans="1:1" x14ac:dyDescent="0.4">
      <c r="A2648" s="2"/>
    </row>
    <row r="2649" spans="1:1" x14ac:dyDescent="0.4">
      <c r="A2649" s="2"/>
    </row>
    <row r="2650" spans="1:1" x14ac:dyDescent="0.4">
      <c r="A2650" s="2"/>
    </row>
    <row r="2651" spans="1:1" x14ac:dyDescent="0.4">
      <c r="A2651" s="2"/>
    </row>
    <row r="2652" spans="1:1" x14ac:dyDescent="0.4">
      <c r="A2652" s="2"/>
    </row>
    <row r="2653" spans="1:1" x14ac:dyDescent="0.4">
      <c r="A2653" s="2"/>
    </row>
    <row r="2654" spans="1:1" x14ac:dyDescent="0.4">
      <c r="A2654" s="2"/>
    </row>
    <row r="2655" spans="1:1" x14ac:dyDescent="0.4">
      <c r="A2655" s="2"/>
    </row>
    <row r="2656" spans="1:1" x14ac:dyDescent="0.4">
      <c r="A2656" s="2"/>
    </row>
    <row r="2657" spans="1:1" x14ac:dyDescent="0.4">
      <c r="A2657" s="2"/>
    </row>
    <row r="2658" spans="1:1" x14ac:dyDescent="0.4">
      <c r="A2658" s="2"/>
    </row>
    <row r="2659" spans="1:1" x14ac:dyDescent="0.4">
      <c r="A2659" s="2"/>
    </row>
    <row r="2660" spans="1:1" x14ac:dyDescent="0.4">
      <c r="A2660" s="2"/>
    </row>
    <row r="2661" spans="1:1" x14ac:dyDescent="0.4">
      <c r="A2661" s="2"/>
    </row>
    <row r="2662" spans="1:1" x14ac:dyDescent="0.4">
      <c r="A2662" s="2"/>
    </row>
    <row r="2663" spans="1:1" x14ac:dyDescent="0.4">
      <c r="A2663" s="2"/>
    </row>
    <row r="2664" spans="1:1" x14ac:dyDescent="0.4">
      <c r="A2664" s="2"/>
    </row>
    <row r="2665" spans="1:1" x14ac:dyDescent="0.4">
      <c r="A2665" s="2"/>
    </row>
    <row r="2666" spans="1:1" x14ac:dyDescent="0.4">
      <c r="A2666" s="2"/>
    </row>
    <row r="2667" spans="1:1" x14ac:dyDescent="0.4">
      <c r="A2667" s="2"/>
    </row>
    <row r="2668" spans="1:1" x14ac:dyDescent="0.4">
      <c r="A2668" s="2"/>
    </row>
    <row r="2669" spans="1:1" x14ac:dyDescent="0.4">
      <c r="A2669" s="2"/>
    </row>
    <row r="2670" spans="1:1" x14ac:dyDescent="0.4">
      <c r="A2670" s="2"/>
    </row>
    <row r="2671" spans="1:1" x14ac:dyDescent="0.4">
      <c r="A2671" s="2"/>
    </row>
    <row r="2672" spans="1:1" x14ac:dyDescent="0.4">
      <c r="A2672" s="2"/>
    </row>
    <row r="2673" spans="1:1" x14ac:dyDescent="0.4">
      <c r="A2673" s="2"/>
    </row>
    <row r="2674" spans="1:1" x14ac:dyDescent="0.4">
      <c r="A2674" s="2"/>
    </row>
    <row r="2675" spans="1:1" x14ac:dyDescent="0.4">
      <c r="A2675" s="2"/>
    </row>
    <row r="2676" spans="1:1" x14ac:dyDescent="0.4">
      <c r="A2676" s="2"/>
    </row>
    <row r="2677" spans="1:1" x14ac:dyDescent="0.4">
      <c r="A2677" s="2"/>
    </row>
    <row r="2678" spans="1:1" x14ac:dyDescent="0.4">
      <c r="A2678" s="2"/>
    </row>
    <row r="2679" spans="1:1" x14ac:dyDescent="0.4">
      <c r="A2679" s="2"/>
    </row>
    <row r="2680" spans="1:1" x14ac:dyDescent="0.4">
      <c r="A2680" s="2"/>
    </row>
    <row r="2681" spans="1:1" x14ac:dyDescent="0.4">
      <c r="A2681" s="2"/>
    </row>
    <row r="2682" spans="1:1" x14ac:dyDescent="0.4">
      <c r="A2682" s="2"/>
    </row>
    <row r="2683" spans="1:1" x14ac:dyDescent="0.4">
      <c r="A2683" s="2"/>
    </row>
    <row r="2684" spans="1:1" x14ac:dyDescent="0.4">
      <c r="A2684" s="2"/>
    </row>
    <row r="2685" spans="1:1" x14ac:dyDescent="0.4">
      <c r="A2685" s="2"/>
    </row>
    <row r="2686" spans="1:1" x14ac:dyDescent="0.4">
      <c r="A2686" s="2"/>
    </row>
    <row r="2687" spans="1:1" x14ac:dyDescent="0.4">
      <c r="A2687" s="2"/>
    </row>
    <row r="2688" spans="1:1" x14ac:dyDescent="0.4">
      <c r="A2688" s="2"/>
    </row>
    <row r="2689" spans="1:1" x14ac:dyDescent="0.4">
      <c r="A2689" s="2"/>
    </row>
    <row r="2690" spans="1:1" x14ac:dyDescent="0.4">
      <c r="A2690" s="2"/>
    </row>
    <row r="2691" spans="1:1" x14ac:dyDescent="0.4">
      <c r="A2691" s="2"/>
    </row>
    <row r="2692" spans="1:1" x14ac:dyDescent="0.4">
      <c r="A2692" s="2"/>
    </row>
    <row r="2693" spans="1:1" x14ac:dyDescent="0.4">
      <c r="A2693" s="2"/>
    </row>
    <row r="2694" spans="1:1" x14ac:dyDescent="0.4">
      <c r="A2694" s="2"/>
    </row>
    <row r="2695" spans="1:1" x14ac:dyDescent="0.4">
      <c r="A2695" s="2"/>
    </row>
    <row r="2696" spans="1:1" x14ac:dyDescent="0.4">
      <c r="A2696" s="2"/>
    </row>
    <row r="2697" spans="1:1" x14ac:dyDescent="0.4">
      <c r="A2697" s="2"/>
    </row>
    <row r="2698" spans="1:1" x14ac:dyDescent="0.4">
      <c r="A2698" s="2"/>
    </row>
    <row r="2699" spans="1:1" x14ac:dyDescent="0.4">
      <c r="A2699" s="2"/>
    </row>
    <row r="2700" spans="1:1" x14ac:dyDescent="0.4">
      <c r="A2700" s="2"/>
    </row>
    <row r="2701" spans="1:1" x14ac:dyDescent="0.4">
      <c r="A2701" s="2"/>
    </row>
    <row r="2702" spans="1:1" x14ac:dyDescent="0.4">
      <c r="A2702" s="2"/>
    </row>
    <row r="2703" spans="1:1" x14ac:dyDescent="0.4">
      <c r="A2703" s="2"/>
    </row>
    <row r="2704" spans="1:1" x14ac:dyDescent="0.4">
      <c r="A2704" s="2"/>
    </row>
    <row r="2705" spans="1:1" x14ac:dyDescent="0.4">
      <c r="A2705" s="2"/>
    </row>
    <row r="2706" spans="1:1" x14ac:dyDescent="0.4">
      <c r="A2706" s="2"/>
    </row>
    <row r="2707" spans="1:1" x14ac:dyDescent="0.4">
      <c r="A2707" s="2"/>
    </row>
    <row r="2708" spans="1:1" x14ac:dyDescent="0.4">
      <c r="A2708" s="2"/>
    </row>
    <row r="2709" spans="1:1" x14ac:dyDescent="0.4">
      <c r="A2709" s="2"/>
    </row>
    <row r="2710" spans="1:1" x14ac:dyDescent="0.4">
      <c r="A2710" s="2"/>
    </row>
    <row r="2711" spans="1:1" x14ac:dyDescent="0.4">
      <c r="A2711" s="2"/>
    </row>
    <row r="2712" spans="1:1" x14ac:dyDescent="0.4">
      <c r="A2712" s="2"/>
    </row>
    <row r="2713" spans="1:1" x14ac:dyDescent="0.4">
      <c r="A2713" s="2"/>
    </row>
    <row r="2714" spans="1:1" x14ac:dyDescent="0.4">
      <c r="A2714" s="2"/>
    </row>
    <row r="2715" spans="1:1" x14ac:dyDescent="0.4">
      <c r="A2715" s="2"/>
    </row>
    <row r="2716" spans="1:1" x14ac:dyDescent="0.4">
      <c r="A2716" s="2"/>
    </row>
    <row r="2717" spans="1:1" x14ac:dyDescent="0.4">
      <c r="A2717" s="2"/>
    </row>
    <row r="2718" spans="1:1" x14ac:dyDescent="0.4">
      <c r="A2718" s="2"/>
    </row>
    <row r="2719" spans="1:1" x14ac:dyDescent="0.4">
      <c r="A2719" s="2"/>
    </row>
    <row r="2720" spans="1:1" x14ac:dyDescent="0.4">
      <c r="A2720" s="2"/>
    </row>
    <row r="2721" spans="1:1" x14ac:dyDescent="0.4">
      <c r="A2721" s="2"/>
    </row>
    <row r="2722" spans="1:1" x14ac:dyDescent="0.4">
      <c r="A2722" s="2"/>
    </row>
    <row r="2723" spans="1:1" x14ac:dyDescent="0.4">
      <c r="A2723" s="2"/>
    </row>
    <row r="2724" spans="1:1" x14ac:dyDescent="0.4">
      <c r="A2724" s="2"/>
    </row>
    <row r="2725" spans="1:1" x14ac:dyDescent="0.4">
      <c r="A2725" s="2"/>
    </row>
    <row r="2726" spans="1:1" x14ac:dyDescent="0.4">
      <c r="A2726" s="2"/>
    </row>
    <row r="2727" spans="1:1" x14ac:dyDescent="0.4">
      <c r="A2727" s="2"/>
    </row>
    <row r="2728" spans="1:1" x14ac:dyDescent="0.4">
      <c r="A2728" s="2"/>
    </row>
    <row r="2729" spans="1:1" x14ac:dyDescent="0.4">
      <c r="A2729" s="2"/>
    </row>
    <row r="2730" spans="1:1" x14ac:dyDescent="0.4">
      <c r="A2730" s="2"/>
    </row>
    <row r="2731" spans="1:1" x14ac:dyDescent="0.4">
      <c r="A2731" s="2"/>
    </row>
    <row r="2732" spans="1:1" x14ac:dyDescent="0.4">
      <c r="A2732" s="2"/>
    </row>
    <row r="2733" spans="1:1" x14ac:dyDescent="0.4">
      <c r="A2733" s="2"/>
    </row>
    <row r="2734" spans="1:1" x14ac:dyDescent="0.4">
      <c r="A2734" s="2"/>
    </row>
    <row r="2735" spans="1:1" x14ac:dyDescent="0.4">
      <c r="A2735" s="2"/>
    </row>
    <row r="2736" spans="1:1" x14ac:dyDescent="0.4">
      <c r="A2736" s="2"/>
    </row>
    <row r="2737" spans="1:1" x14ac:dyDescent="0.4">
      <c r="A2737" s="2"/>
    </row>
    <row r="2738" spans="1:1" x14ac:dyDescent="0.4">
      <c r="A2738" s="2"/>
    </row>
    <row r="2739" spans="1:1" x14ac:dyDescent="0.4">
      <c r="A2739" s="2"/>
    </row>
    <row r="2740" spans="1:1" x14ac:dyDescent="0.4">
      <c r="A2740" s="2"/>
    </row>
    <row r="2741" spans="1:1" x14ac:dyDescent="0.4">
      <c r="A2741" s="2"/>
    </row>
    <row r="2742" spans="1:1" x14ac:dyDescent="0.4">
      <c r="A2742" s="2"/>
    </row>
    <row r="2743" spans="1:1" x14ac:dyDescent="0.4">
      <c r="A2743" s="2"/>
    </row>
    <row r="2744" spans="1:1" x14ac:dyDescent="0.4">
      <c r="A2744" s="2"/>
    </row>
    <row r="2745" spans="1:1" x14ac:dyDescent="0.4">
      <c r="A2745" s="2"/>
    </row>
    <row r="2746" spans="1:1" x14ac:dyDescent="0.4">
      <c r="A2746" s="2"/>
    </row>
    <row r="2747" spans="1:1" x14ac:dyDescent="0.4">
      <c r="A2747" s="2"/>
    </row>
    <row r="2748" spans="1:1" x14ac:dyDescent="0.4">
      <c r="A2748" s="2"/>
    </row>
    <row r="2749" spans="1:1" x14ac:dyDescent="0.4">
      <c r="A2749" s="2"/>
    </row>
    <row r="2750" spans="1:1" x14ac:dyDescent="0.4">
      <c r="A2750" s="2"/>
    </row>
    <row r="2751" spans="1:1" x14ac:dyDescent="0.4">
      <c r="A2751" s="2"/>
    </row>
    <row r="2752" spans="1:1" x14ac:dyDescent="0.4">
      <c r="A2752" s="2"/>
    </row>
    <row r="2753" spans="1:1" x14ac:dyDescent="0.4">
      <c r="A2753" s="2"/>
    </row>
    <row r="2754" spans="1:1" x14ac:dyDescent="0.4">
      <c r="A2754" s="2"/>
    </row>
    <row r="2755" spans="1:1" x14ac:dyDescent="0.4">
      <c r="A2755" s="2"/>
    </row>
    <row r="2756" spans="1:1" x14ac:dyDescent="0.4">
      <c r="A2756" s="2"/>
    </row>
    <row r="2757" spans="1:1" x14ac:dyDescent="0.4">
      <c r="A2757" s="2"/>
    </row>
    <row r="2758" spans="1:1" x14ac:dyDescent="0.4">
      <c r="A2758" s="2"/>
    </row>
    <row r="2759" spans="1:1" x14ac:dyDescent="0.4">
      <c r="A2759" s="2"/>
    </row>
    <row r="2760" spans="1:1" x14ac:dyDescent="0.4">
      <c r="A2760" s="2"/>
    </row>
    <row r="2761" spans="1:1" x14ac:dyDescent="0.4">
      <c r="A2761" s="2"/>
    </row>
    <row r="2762" spans="1:1" x14ac:dyDescent="0.4">
      <c r="A2762" s="2"/>
    </row>
    <row r="2763" spans="1:1" x14ac:dyDescent="0.4">
      <c r="A2763" s="2"/>
    </row>
    <row r="2764" spans="1:1" x14ac:dyDescent="0.4">
      <c r="A2764" s="2"/>
    </row>
    <row r="2765" spans="1:1" x14ac:dyDescent="0.4">
      <c r="A2765" s="2"/>
    </row>
    <row r="2766" spans="1:1" x14ac:dyDescent="0.4">
      <c r="A2766" s="2"/>
    </row>
    <row r="2767" spans="1:1" x14ac:dyDescent="0.4">
      <c r="A2767" s="2"/>
    </row>
    <row r="2768" spans="1:1" x14ac:dyDescent="0.4">
      <c r="A2768" s="2"/>
    </row>
    <row r="2769" spans="1:1" x14ac:dyDescent="0.4">
      <c r="A2769" s="2"/>
    </row>
    <row r="2770" spans="1:1" x14ac:dyDescent="0.4">
      <c r="A2770" s="2"/>
    </row>
    <row r="2771" spans="1:1" x14ac:dyDescent="0.4">
      <c r="A2771" s="2"/>
    </row>
    <row r="2772" spans="1:1" x14ac:dyDescent="0.4">
      <c r="A2772" s="2"/>
    </row>
    <row r="2773" spans="1:1" x14ac:dyDescent="0.4">
      <c r="A2773" s="2"/>
    </row>
    <row r="2774" spans="1:1" x14ac:dyDescent="0.4">
      <c r="A2774" s="2"/>
    </row>
    <row r="2775" spans="1:1" x14ac:dyDescent="0.4">
      <c r="A2775" s="2"/>
    </row>
    <row r="2776" spans="1:1" x14ac:dyDescent="0.4">
      <c r="A2776" s="2"/>
    </row>
    <row r="2777" spans="1:1" x14ac:dyDescent="0.4">
      <c r="A2777" s="2"/>
    </row>
    <row r="2778" spans="1:1" x14ac:dyDescent="0.4">
      <c r="A2778" s="2"/>
    </row>
    <row r="2779" spans="1:1" x14ac:dyDescent="0.4">
      <c r="A2779" s="2"/>
    </row>
    <row r="2780" spans="1:1" x14ac:dyDescent="0.4">
      <c r="A2780" s="2"/>
    </row>
    <row r="2781" spans="1:1" x14ac:dyDescent="0.4">
      <c r="A2781" s="2"/>
    </row>
    <row r="2782" spans="1:1" x14ac:dyDescent="0.4">
      <c r="A2782" s="2"/>
    </row>
    <row r="2783" spans="1:1" x14ac:dyDescent="0.4">
      <c r="A2783" s="2"/>
    </row>
    <row r="2784" spans="1:1" x14ac:dyDescent="0.4">
      <c r="A2784" s="2"/>
    </row>
    <row r="2785" spans="1:1" x14ac:dyDescent="0.4">
      <c r="A2785" s="2"/>
    </row>
    <row r="2786" spans="1:1" x14ac:dyDescent="0.4">
      <c r="A2786" s="2"/>
    </row>
    <row r="2787" spans="1:1" x14ac:dyDescent="0.4">
      <c r="A2787" s="2"/>
    </row>
    <row r="2788" spans="1:1" x14ac:dyDescent="0.4">
      <c r="A2788" s="2"/>
    </row>
    <row r="2789" spans="1:1" x14ac:dyDescent="0.4">
      <c r="A2789" s="2"/>
    </row>
    <row r="2790" spans="1:1" x14ac:dyDescent="0.4">
      <c r="A2790" s="2"/>
    </row>
    <row r="2791" spans="1:1" x14ac:dyDescent="0.4">
      <c r="A2791" s="2"/>
    </row>
    <row r="2792" spans="1:1" x14ac:dyDescent="0.4">
      <c r="A2792" s="2"/>
    </row>
    <row r="2793" spans="1:1" x14ac:dyDescent="0.4">
      <c r="A2793" s="2"/>
    </row>
    <row r="2794" spans="1:1" x14ac:dyDescent="0.4">
      <c r="A2794" s="2"/>
    </row>
    <row r="2795" spans="1:1" x14ac:dyDescent="0.4">
      <c r="A2795" s="2"/>
    </row>
    <row r="2796" spans="1:1" x14ac:dyDescent="0.4">
      <c r="A2796" s="2"/>
    </row>
    <row r="2797" spans="1:1" x14ac:dyDescent="0.4">
      <c r="A2797" s="2"/>
    </row>
    <row r="2798" spans="1:1" x14ac:dyDescent="0.4">
      <c r="A2798" s="2"/>
    </row>
    <row r="2799" spans="1:1" x14ac:dyDescent="0.4">
      <c r="A2799" s="2"/>
    </row>
    <row r="2800" spans="1:1" x14ac:dyDescent="0.4">
      <c r="A2800" s="2"/>
    </row>
    <row r="2801" spans="1:1" x14ac:dyDescent="0.4">
      <c r="A2801" s="2"/>
    </row>
    <row r="2802" spans="1:1" x14ac:dyDescent="0.4">
      <c r="A2802" s="2"/>
    </row>
    <row r="2803" spans="1:1" x14ac:dyDescent="0.4">
      <c r="A2803" s="2"/>
    </row>
    <row r="2804" spans="1:1" x14ac:dyDescent="0.4">
      <c r="A2804" s="2"/>
    </row>
    <row r="2805" spans="1:1" x14ac:dyDescent="0.4">
      <c r="A2805" s="2"/>
    </row>
    <row r="2806" spans="1:1" x14ac:dyDescent="0.4">
      <c r="A2806" s="2"/>
    </row>
    <row r="2807" spans="1:1" x14ac:dyDescent="0.4">
      <c r="A2807" s="2"/>
    </row>
    <row r="2808" spans="1:1" x14ac:dyDescent="0.4">
      <c r="A2808" s="2"/>
    </row>
    <row r="2809" spans="1:1" x14ac:dyDescent="0.4">
      <c r="A2809" s="2"/>
    </row>
    <row r="2810" spans="1:1" x14ac:dyDescent="0.4">
      <c r="A2810" s="2"/>
    </row>
    <row r="2811" spans="1:1" x14ac:dyDescent="0.4">
      <c r="A2811" s="2"/>
    </row>
    <row r="2812" spans="1:1" x14ac:dyDescent="0.4">
      <c r="A2812" s="2"/>
    </row>
    <row r="2813" spans="1:1" x14ac:dyDescent="0.4">
      <c r="A2813" s="2"/>
    </row>
    <row r="2814" spans="1:1" x14ac:dyDescent="0.4">
      <c r="A2814" s="2"/>
    </row>
    <row r="2815" spans="1:1" x14ac:dyDescent="0.4">
      <c r="A2815" s="2"/>
    </row>
    <row r="2816" spans="1:1" x14ac:dyDescent="0.4">
      <c r="A2816" s="2"/>
    </row>
    <row r="2817" spans="1:1" x14ac:dyDescent="0.4">
      <c r="A2817" s="2"/>
    </row>
    <row r="2818" spans="1:1" x14ac:dyDescent="0.4">
      <c r="A2818" s="2"/>
    </row>
    <row r="2819" spans="1:1" x14ac:dyDescent="0.4">
      <c r="A2819" s="2"/>
    </row>
    <row r="2820" spans="1:1" x14ac:dyDescent="0.4">
      <c r="A2820" s="2"/>
    </row>
    <row r="2821" spans="1:1" x14ac:dyDescent="0.4">
      <c r="A2821" s="2"/>
    </row>
    <row r="2822" spans="1:1" x14ac:dyDescent="0.4">
      <c r="A2822" s="2"/>
    </row>
    <row r="2823" spans="1:1" x14ac:dyDescent="0.4">
      <c r="A2823" s="2"/>
    </row>
    <row r="2824" spans="1:1" x14ac:dyDescent="0.4">
      <c r="A2824" s="2"/>
    </row>
    <row r="2825" spans="1:1" x14ac:dyDescent="0.4">
      <c r="A2825" s="2"/>
    </row>
    <row r="2826" spans="1:1" x14ac:dyDescent="0.4">
      <c r="A2826" s="2"/>
    </row>
    <row r="2827" spans="1:1" x14ac:dyDescent="0.4">
      <c r="A2827" s="2"/>
    </row>
    <row r="2828" spans="1:1" x14ac:dyDescent="0.4">
      <c r="A2828" s="2"/>
    </row>
    <row r="2829" spans="1:1" x14ac:dyDescent="0.4">
      <c r="A2829" s="2"/>
    </row>
    <row r="2830" spans="1:1" x14ac:dyDescent="0.4">
      <c r="A2830" s="2"/>
    </row>
    <row r="2831" spans="1:1" x14ac:dyDescent="0.4">
      <c r="A2831" s="2"/>
    </row>
    <row r="2832" spans="1:1" x14ac:dyDescent="0.4">
      <c r="A2832" s="2"/>
    </row>
    <row r="2833" spans="1:1" x14ac:dyDescent="0.4">
      <c r="A2833" s="2"/>
    </row>
    <row r="2834" spans="1:1" x14ac:dyDescent="0.4">
      <c r="A2834" s="2"/>
    </row>
    <row r="2835" spans="1:1" x14ac:dyDescent="0.4">
      <c r="A2835" s="2"/>
    </row>
    <row r="2836" spans="1:1" x14ac:dyDescent="0.4">
      <c r="A2836" s="2"/>
    </row>
    <row r="2837" spans="1:1" x14ac:dyDescent="0.4">
      <c r="A2837" s="2"/>
    </row>
    <row r="2838" spans="1:1" x14ac:dyDescent="0.4">
      <c r="A2838" s="2"/>
    </row>
    <row r="2839" spans="1:1" x14ac:dyDescent="0.4">
      <c r="A2839" s="2"/>
    </row>
    <row r="2840" spans="1:1" x14ac:dyDescent="0.4">
      <c r="A2840" s="2"/>
    </row>
    <row r="2841" spans="1:1" x14ac:dyDescent="0.4">
      <c r="A2841" s="2"/>
    </row>
    <row r="2842" spans="1:1" x14ac:dyDescent="0.4">
      <c r="A2842" s="2"/>
    </row>
    <row r="2843" spans="1:1" x14ac:dyDescent="0.4">
      <c r="A2843" s="2"/>
    </row>
    <row r="2844" spans="1:1" x14ac:dyDescent="0.4">
      <c r="A2844" s="2"/>
    </row>
    <row r="2845" spans="1:1" x14ac:dyDescent="0.4">
      <c r="A2845" s="2"/>
    </row>
    <row r="2846" spans="1:1" x14ac:dyDescent="0.4">
      <c r="A2846" s="2"/>
    </row>
    <row r="2847" spans="1:1" x14ac:dyDescent="0.4">
      <c r="A2847" s="2"/>
    </row>
    <row r="2848" spans="1:1" x14ac:dyDescent="0.4">
      <c r="A2848" s="2"/>
    </row>
    <row r="2849" spans="1:1" x14ac:dyDescent="0.4">
      <c r="A2849" s="2"/>
    </row>
    <row r="2850" spans="1:1" x14ac:dyDescent="0.4">
      <c r="A2850" s="2"/>
    </row>
    <row r="2851" spans="1:1" x14ac:dyDescent="0.4">
      <c r="A2851" s="2"/>
    </row>
    <row r="2852" spans="1:1" x14ac:dyDescent="0.4">
      <c r="A2852" s="2"/>
    </row>
    <row r="2853" spans="1:1" x14ac:dyDescent="0.4">
      <c r="A2853" s="2"/>
    </row>
    <row r="2854" spans="1:1" x14ac:dyDescent="0.4">
      <c r="A2854" s="2"/>
    </row>
    <row r="2855" spans="1:1" x14ac:dyDescent="0.4">
      <c r="A2855" s="2"/>
    </row>
    <row r="2856" spans="1:1" x14ac:dyDescent="0.4">
      <c r="A2856" s="2"/>
    </row>
    <row r="2857" spans="1:1" x14ac:dyDescent="0.4">
      <c r="A2857" s="2"/>
    </row>
    <row r="2858" spans="1:1" x14ac:dyDescent="0.4">
      <c r="A2858" s="2"/>
    </row>
    <row r="2859" spans="1:1" x14ac:dyDescent="0.4">
      <c r="A2859" s="2"/>
    </row>
    <row r="2860" spans="1:1" x14ac:dyDescent="0.4">
      <c r="A2860" s="2"/>
    </row>
    <row r="2861" spans="1:1" x14ac:dyDescent="0.4">
      <c r="A2861" s="2"/>
    </row>
    <row r="2862" spans="1:1" x14ac:dyDescent="0.4">
      <c r="A2862" s="2"/>
    </row>
    <row r="2863" spans="1:1" x14ac:dyDescent="0.4">
      <c r="A2863" s="2"/>
    </row>
    <row r="2864" spans="1:1" x14ac:dyDescent="0.4">
      <c r="A2864" s="2"/>
    </row>
    <row r="2865" spans="1:1" x14ac:dyDescent="0.4">
      <c r="A2865" s="2"/>
    </row>
    <row r="2866" spans="1:1" x14ac:dyDescent="0.4">
      <c r="A2866" s="2"/>
    </row>
    <row r="2867" spans="1:1" x14ac:dyDescent="0.4">
      <c r="A2867" s="2"/>
    </row>
    <row r="2868" spans="1:1" x14ac:dyDescent="0.4">
      <c r="A2868" s="2"/>
    </row>
    <row r="2869" spans="1:1" x14ac:dyDescent="0.4">
      <c r="A2869" s="2"/>
    </row>
    <row r="2870" spans="1:1" x14ac:dyDescent="0.4">
      <c r="A2870" s="2"/>
    </row>
    <row r="2871" spans="1:1" x14ac:dyDescent="0.4">
      <c r="A2871" s="2"/>
    </row>
    <row r="2872" spans="1:1" x14ac:dyDescent="0.4">
      <c r="A2872" s="2"/>
    </row>
    <row r="2873" spans="1:1" x14ac:dyDescent="0.4">
      <c r="A2873" s="2"/>
    </row>
    <row r="2874" spans="1:1" x14ac:dyDescent="0.4">
      <c r="A2874" s="2"/>
    </row>
    <row r="2875" spans="1:1" x14ac:dyDescent="0.4">
      <c r="A2875" s="2"/>
    </row>
    <row r="2876" spans="1:1" x14ac:dyDescent="0.4">
      <c r="A2876" s="2"/>
    </row>
    <row r="2877" spans="1:1" x14ac:dyDescent="0.4">
      <c r="A2877" s="2"/>
    </row>
    <row r="2878" spans="1:1" x14ac:dyDescent="0.4">
      <c r="A2878" s="2"/>
    </row>
    <row r="2879" spans="1:1" x14ac:dyDescent="0.4">
      <c r="A2879" s="2"/>
    </row>
    <row r="2880" spans="1:1" x14ac:dyDescent="0.4">
      <c r="A2880" s="2"/>
    </row>
    <row r="2881" spans="1:1" x14ac:dyDescent="0.4">
      <c r="A2881" s="2"/>
    </row>
    <row r="2882" spans="1:1" x14ac:dyDescent="0.4">
      <c r="A2882" s="2"/>
    </row>
    <row r="2883" spans="1:1" x14ac:dyDescent="0.4">
      <c r="A2883" s="2"/>
    </row>
    <row r="2884" spans="1:1" x14ac:dyDescent="0.4">
      <c r="A2884" s="2"/>
    </row>
    <row r="2885" spans="1:1" x14ac:dyDescent="0.4">
      <c r="A2885" s="2"/>
    </row>
    <row r="2886" spans="1:1" x14ac:dyDescent="0.4">
      <c r="A2886" s="2"/>
    </row>
    <row r="2887" spans="1:1" x14ac:dyDescent="0.4">
      <c r="A2887" s="2"/>
    </row>
    <row r="2888" spans="1:1" x14ac:dyDescent="0.4">
      <c r="A2888" s="2"/>
    </row>
    <row r="2889" spans="1:1" x14ac:dyDescent="0.4">
      <c r="A2889" s="2"/>
    </row>
    <row r="2890" spans="1:1" x14ac:dyDescent="0.4">
      <c r="A2890" s="2"/>
    </row>
    <row r="2891" spans="1:1" x14ac:dyDescent="0.4">
      <c r="A2891" s="2"/>
    </row>
    <row r="2892" spans="1:1" x14ac:dyDescent="0.4">
      <c r="A2892" s="2"/>
    </row>
    <row r="2893" spans="1:1" x14ac:dyDescent="0.4">
      <c r="A2893" s="2"/>
    </row>
    <row r="2894" spans="1:1" x14ac:dyDescent="0.4">
      <c r="A2894" s="2"/>
    </row>
    <row r="2895" spans="1:1" x14ac:dyDescent="0.4">
      <c r="A2895" s="2"/>
    </row>
    <row r="2896" spans="1:1" x14ac:dyDescent="0.4">
      <c r="A2896" s="2"/>
    </row>
    <row r="2897" spans="1:1" x14ac:dyDescent="0.4">
      <c r="A2897" s="2"/>
    </row>
    <row r="2898" spans="1:1" x14ac:dyDescent="0.4">
      <c r="A2898" s="2"/>
    </row>
    <row r="2899" spans="1:1" x14ac:dyDescent="0.4">
      <c r="A2899" s="2"/>
    </row>
    <row r="2900" spans="1:1" x14ac:dyDescent="0.4">
      <c r="A2900" s="2"/>
    </row>
    <row r="2901" spans="1:1" x14ac:dyDescent="0.4">
      <c r="A2901" s="2"/>
    </row>
    <row r="2902" spans="1:1" x14ac:dyDescent="0.4">
      <c r="A2902" s="2"/>
    </row>
    <row r="2903" spans="1:1" x14ac:dyDescent="0.4">
      <c r="A2903" s="2"/>
    </row>
    <row r="2904" spans="1:1" x14ac:dyDescent="0.4">
      <c r="A2904" s="2"/>
    </row>
    <row r="2905" spans="1:1" x14ac:dyDescent="0.4">
      <c r="A2905" s="2"/>
    </row>
    <row r="2906" spans="1:1" x14ac:dyDescent="0.4">
      <c r="A2906" s="2"/>
    </row>
    <row r="2907" spans="1:1" x14ac:dyDescent="0.4">
      <c r="A2907" s="2"/>
    </row>
    <row r="2908" spans="1:1" x14ac:dyDescent="0.4">
      <c r="A2908" s="2"/>
    </row>
    <row r="2909" spans="1:1" x14ac:dyDescent="0.4">
      <c r="A2909" s="2"/>
    </row>
    <row r="2910" spans="1:1" x14ac:dyDescent="0.4">
      <c r="A2910" s="2"/>
    </row>
    <row r="2911" spans="1:1" x14ac:dyDescent="0.4">
      <c r="A2911" s="2"/>
    </row>
    <row r="2912" spans="1:1" x14ac:dyDescent="0.4">
      <c r="A2912" s="2"/>
    </row>
    <row r="2913" spans="1:1" x14ac:dyDescent="0.4">
      <c r="A2913" s="2"/>
    </row>
    <row r="2914" spans="1:1" x14ac:dyDescent="0.4">
      <c r="A2914" s="2"/>
    </row>
    <row r="2915" spans="1:1" x14ac:dyDescent="0.4">
      <c r="A2915" s="2"/>
    </row>
    <row r="2916" spans="1:1" x14ac:dyDescent="0.4">
      <c r="A2916" s="2"/>
    </row>
    <row r="2917" spans="1:1" x14ac:dyDescent="0.4">
      <c r="A2917" s="2"/>
    </row>
    <row r="2918" spans="1:1" x14ac:dyDescent="0.4">
      <c r="A2918" s="2"/>
    </row>
    <row r="2919" spans="1:1" x14ac:dyDescent="0.4">
      <c r="A2919" s="2"/>
    </row>
    <row r="2920" spans="1:1" x14ac:dyDescent="0.4">
      <c r="A2920" s="2"/>
    </row>
    <row r="2921" spans="1:1" x14ac:dyDescent="0.4">
      <c r="A2921" s="2"/>
    </row>
    <row r="2922" spans="1:1" x14ac:dyDescent="0.4">
      <c r="A2922" s="2"/>
    </row>
    <row r="2923" spans="1:1" x14ac:dyDescent="0.4">
      <c r="A2923" s="2"/>
    </row>
    <row r="2924" spans="1:1" x14ac:dyDescent="0.4">
      <c r="A2924" s="2"/>
    </row>
    <row r="2925" spans="1:1" x14ac:dyDescent="0.4">
      <c r="A2925" s="2"/>
    </row>
    <row r="2926" spans="1:1" x14ac:dyDescent="0.4">
      <c r="A2926" s="2"/>
    </row>
    <row r="2927" spans="1:1" x14ac:dyDescent="0.4">
      <c r="A2927" s="2"/>
    </row>
    <row r="2928" spans="1:1" x14ac:dyDescent="0.4">
      <c r="A2928" s="2"/>
    </row>
    <row r="2929" spans="1:1" x14ac:dyDescent="0.4">
      <c r="A2929" s="2"/>
    </row>
    <row r="2930" spans="1:1" x14ac:dyDescent="0.4">
      <c r="A2930" s="2"/>
    </row>
    <row r="2931" spans="1:1" x14ac:dyDescent="0.4">
      <c r="A2931" s="2"/>
    </row>
    <row r="2932" spans="1:1" x14ac:dyDescent="0.4">
      <c r="A2932" s="2"/>
    </row>
    <row r="2933" spans="1:1" x14ac:dyDescent="0.4">
      <c r="A2933" s="2"/>
    </row>
    <row r="2934" spans="1:1" x14ac:dyDescent="0.4">
      <c r="A2934" s="2"/>
    </row>
    <row r="2935" spans="1:1" x14ac:dyDescent="0.4">
      <c r="A2935" s="2"/>
    </row>
    <row r="2936" spans="1:1" x14ac:dyDescent="0.4">
      <c r="A2936" s="2"/>
    </row>
    <row r="2937" spans="1:1" x14ac:dyDescent="0.4">
      <c r="A2937" s="2"/>
    </row>
    <row r="2938" spans="1:1" x14ac:dyDescent="0.4">
      <c r="A2938" s="2"/>
    </row>
    <row r="2939" spans="1:1" x14ac:dyDescent="0.4">
      <c r="A2939" s="2"/>
    </row>
    <row r="2940" spans="1:1" x14ac:dyDescent="0.4">
      <c r="A2940" s="2"/>
    </row>
    <row r="2941" spans="1:1" x14ac:dyDescent="0.4">
      <c r="A2941" s="2"/>
    </row>
    <row r="2942" spans="1:1" x14ac:dyDescent="0.4">
      <c r="A2942" s="2"/>
    </row>
    <row r="2943" spans="1:1" x14ac:dyDescent="0.4">
      <c r="A2943" s="2"/>
    </row>
    <row r="2944" spans="1:1" x14ac:dyDescent="0.4">
      <c r="A2944" s="2"/>
    </row>
    <row r="2945" spans="1:1" x14ac:dyDescent="0.4">
      <c r="A2945" s="2"/>
    </row>
    <row r="2946" spans="1:1" x14ac:dyDescent="0.4">
      <c r="A2946" s="2"/>
    </row>
    <row r="2947" spans="1:1" x14ac:dyDescent="0.4">
      <c r="A2947" s="2"/>
    </row>
    <row r="2948" spans="1:1" x14ac:dyDescent="0.4">
      <c r="A2948" s="2"/>
    </row>
    <row r="2949" spans="1:1" x14ac:dyDescent="0.4">
      <c r="A2949" s="2"/>
    </row>
    <row r="2950" spans="1:1" x14ac:dyDescent="0.4">
      <c r="A2950" s="2"/>
    </row>
    <row r="2951" spans="1:1" x14ac:dyDescent="0.4">
      <c r="A2951" s="2"/>
    </row>
    <row r="2952" spans="1:1" x14ac:dyDescent="0.4">
      <c r="A2952" s="2"/>
    </row>
    <row r="2953" spans="1:1" x14ac:dyDescent="0.4">
      <c r="A2953" s="2"/>
    </row>
    <row r="2954" spans="1:1" x14ac:dyDescent="0.4">
      <c r="A2954" s="2"/>
    </row>
    <row r="2955" spans="1:1" x14ac:dyDescent="0.4">
      <c r="A2955" s="2"/>
    </row>
    <row r="2956" spans="1:1" x14ac:dyDescent="0.4">
      <c r="A2956" s="2"/>
    </row>
    <row r="2957" spans="1:1" x14ac:dyDescent="0.4">
      <c r="A2957" s="2"/>
    </row>
    <row r="2958" spans="1:1" x14ac:dyDescent="0.4">
      <c r="A2958" s="2"/>
    </row>
    <row r="2959" spans="1:1" x14ac:dyDescent="0.4">
      <c r="A2959" s="2"/>
    </row>
    <row r="2960" spans="1:1" x14ac:dyDescent="0.4">
      <c r="A2960" s="2"/>
    </row>
    <row r="2961" spans="1:1" x14ac:dyDescent="0.4">
      <c r="A2961" s="2"/>
    </row>
    <row r="2962" spans="1:1" x14ac:dyDescent="0.4">
      <c r="A2962" s="2"/>
    </row>
    <row r="2963" spans="1:1" x14ac:dyDescent="0.4">
      <c r="A2963" s="2"/>
    </row>
    <row r="2964" spans="1:1" x14ac:dyDescent="0.4">
      <c r="A2964" s="2"/>
    </row>
    <row r="2965" spans="1:1" x14ac:dyDescent="0.4">
      <c r="A2965" s="2"/>
    </row>
    <row r="2966" spans="1:1" x14ac:dyDescent="0.4">
      <c r="A2966" s="2"/>
    </row>
    <row r="2967" spans="1:1" x14ac:dyDescent="0.4">
      <c r="A2967" s="2"/>
    </row>
    <row r="2968" spans="1:1" x14ac:dyDescent="0.4">
      <c r="A2968" s="2"/>
    </row>
    <row r="2969" spans="1:1" x14ac:dyDescent="0.4">
      <c r="A2969" s="2"/>
    </row>
    <row r="2970" spans="1:1" x14ac:dyDescent="0.4">
      <c r="A2970" s="2"/>
    </row>
    <row r="2971" spans="1:1" x14ac:dyDescent="0.4">
      <c r="A2971" s="2"/>
    </row>
    <row r="2972" spans="1:1" x14ac:dyDescent="0.4">
      <c r="A2972" s="2"/>
    </row>
    <row r="2973" spans="1:1" x14ac:dyDescent="0.4">
      <c r="A2973" s="2"/>
    </row>
    <row r="2974" spans="1:1" x14ac:dyDescent="0.4">
      <c r="A2974" s="2"/>
    </row>
    <row r="2975" spans="1:1" x14ac:dyDescent="0.4">
      <c r="A2975" s="2"/>
    </row>
    <row r="2976" spans="1:1" x14ac:dyDescent="0.4">
      <c r="A2976" s="2"/>
    </row>
    <row r="2977" spans="1:1" x14ac:dyDescent="0.4">
      <c r="A2977" s="2"/>
    </row>
    <row r="2978" spans="1:1" x14ac:dyDescent="0.4">
      <c r="A2978" s="2"/>
    </row>
    <row r="2979" spans="1:1" x14ac:dyDescent="0.4">
      <c r="A2979" s="2"/>
    </row>
    <row r="2980" spans="1:1" x14ac:dyDescent="0.4">
      <c r="A2980" s="2"/>
    </row>
    <row r="2981" spans="1:1" x14ac:dyDescent="0.4">
      <c r="A2981" s="2"/>
    </row>
    <row r="2982" spans="1:1" x14ac:dyDescent="0.4">
      <c r="A2982" s="2"/>
    </row>
    <row r="2983" spans="1:1" x14ac:dyDescent="0.4">
      <c r="A2983" s="2"/>
    </row>
    <row r="2984" spans="1:1" x14ac:dyDescent="0.4">
      <c r="A2984" s="2"/>
    </row>
    <row r="2985" spans="1:1" x14ac:dyDescent="0.4">
      <c r="A2985" s="2"/>
    </row>
    <row r="2986" spans="1:1" x14ac:dyDescent="0.4">
      <c r="A2986" s="2"/>
    </row>
    <row r="2987" spans="1:1" x14ac:dyDescent="0.4">
      <c r="A2987" s="2"/>
    </row>
    <row r="2988" spans="1:1" x14ac:dyDescent="0.4">
      <c r="A2988" s="2"/>
    </row>
    <row r="2989" spans="1:1" x14ac:dyDescent="0.4">
      <c r="A2989" s="2"/>
    </row>
    <row r="2990" spans="1:1" x14ac:dyDescent="0.4">
      <c r="A2990" s="2"/>
    </row>
    <row r="2991" spans="1:1" x14ac:dyDescent="0.4">
      <c r="A2991" s="2"/>
    </row>
    <row r="2992" spans="1:1" x14ac:dyDescent="0.4">
      <c r="A2992" s="2"/>
    </row>
    <row r="2993" spans="1:1" x14ac:dyDescent="0.4">
      <c r="A2993" s="2"/>
    </row>
    <row r="2994" spans="1:1" x14ac:dyDescent="0.4">
      <c r="A2994" s="2"/>
    </row>
    <row r="2995" spans="1:1" x14ac:dyDescent="0.4">
      <c r="A2995" s="2"/>
    </row>
    <row r="2996" spans="1:1" x14ac:dyDescent="0.4">
      <c r="A2996" s="2"/>
    </row>
    <row r="2997" spans="1:1" x14ac:dyDescent="0.4">
      <c r="A2997" s="2"/>
    </row>
    <row r="2998" spans="1:1" x14ac:dyDescent="0.4">
      <c r="A2998" s="2"/>
    </row>
    <row r="2999" spans="1:1" x14ac:dyDescent="0.4">
      <c r="A2999" s="2"/>
    </row>
    <row r="3000" spans="1:1" x14ac:dyDescent="0.4">
      <c r="A3000" s="2"/>
    </row>
    <row r="3001" spans="1:1" x14ac:dyDescent="0.4">
      <c r="A3001" s="2"/>
    </row>
    <row r="3002" spans="1:1" x14ac:dyDescent="0.4">
      <c r="A3002" s="2"/>
    </row>
    <row r="3003" spans="1:1" x14ac:dyDescent="0.4">
      <c r="A3003" s="2"/>
    </row>
    <row r="3004" spans="1:1" x14ac:dyDescent="0.4">
      <c r="A3004" s="2"/>
    </row>
    <row r="3005" spans="1:1" x14ac:dyDescent="0.4">
      <c r="A3005" s="2"/>
    </row>
    <row r="3006" spans="1:1" x14ac:dyDescent="0.4">
      <c r="A3006" s="2"/>
    </row>
    <row r="3007" spans="1:1" x14ac:dyDescent="0.4">
      <c r="A3007" s="2"/>
    </row>
    <row r="3008" spans="1:1" x14ac:dyDescent="0.4">
      <c r="A3008" s="2"/>
    </row>
    <row r="3009" spans="1:1" x14ac:dyDescent="0.4">
      <c r="A3009" s="2"/>
    </row>
    <row r="3010" spans="1:1" x14ac:dyDescent="0.4">
      <c r="A3010" s="2"/>
    </row>
    <row r="3011" spans="1:1" x14ac:dyDescent="0.4">
      <c r="A3011" s="2"/>
    </row>
    <row r="3012" spans="1:1" x14ac:dyDescent="0.4">
      <c r="A3012" s="2"/>
    </row>
    <row r="3013" spans="1:1" x14ac:dyDescent="0.4">
      <c r="A3013" s="2"/>
    </row>
    <row r="3014" spans="1:1" x14ac:dyDescent="0.4">
      <c r="A3014" s="2"/>
    </row>
    <row r="3015" spans="1:1" x14ac:dyDescent="0.4">
      <c r="A3015" s="2"/>
    </row>
    <row r="3016" spans="1:1" x14ac:dyDescent="0.4">
      <c r="A3016" s="2"/>
    </row>
    <row r="3017" spans="1:1" x14ac:dyDescent="0.4">
      <c r="A3017" s="2"/>
    </row>
    <row r="3018" spans="1:1" x14ac:dyDescent="0.4">
      <c r="A3018" s="2"/>
    </row>
    <row r="3019" spans="1:1" x14ac:dyDescent="0.4">
      <c r="A3019" s="2"/>
    </row>
    <row r="3020" spans="1:1" x14ac:dyDescent="0.4">
      <c r="A3020" s="2"/>
    </row>
    <row r="3021" spans="1:1" x14ac:dyDescent="0.4">
      <c r="A3021" s="2"/>
    </row>
    <row r="3022" spans="1:1" x14ac:dyDescent="0.4">
      <c r="A3022" s="2"/>
    </row>
    <row r="3023" spans="1:1" x14ac:dyDescent="0.4">
      <c r="A3023" s="2"/>
    </row>
    <row r="3024" spans="1:1" x14ac:dyDescent="0.4">
      <c r="A3024" s="2"/>
    </row>
    <row r="3025" spans="1:1" x14ac:dyDescent="0.4">
      <c r="A3025" s="2"/>
    </row>
    <row r="3026" spans="1:1" x14ac:dyDescent="0.4">
      <c r="A3026" s="2"/>
    </row>
    <row r="3027" spans="1:1" x14ac:dyDescent="0.4">
      <c r="A3027" s="2"/>
    </row>
    <row r="3028" spans="1:1" x14ac:dyDescent="0.4">
      <c r="A3028" s="2"/>
    </row>
    <row r="3029" spans="1:1" x14ac:dyDescent="0.4">
      <c r="A3029" s="2"/>
    </row>
    <row r="3030" spans="1:1" x14ac:dyDescent="0.4">
      <c r="A3030" s="2"/>
    </row>
    <row r="3031" spans="1:1" x14ac:dyDescent="0.4">
      <c r="A3031" s="2"/>
    </row>
    <row r="3032" spans="1:1" x14ac:dyDescent="0.4">
      <c r="A3032" s="2"/>
    </row>
    <row r="3033" spans="1:1" x14ac:dyDescent="0.4">
      <c r="A3033" s="2"/>
    </row>
    <row r="3034" spans="1:1" x14ac:dyDescent="0.4">
      <c r="A3034" s="2"/>
    </row>
    <row r="3035" spans="1:1" x14ac:dyDescent="0.4">
      <c r="A3035" s="2"/>
    </row>
    <row r="3036" spans="1:1" x14ac:dyDescent="0.4">
      <c r="A3036" s="2"/>
    </row>
    <row r="3037" spans="1:1" x14ac:dyDescent="0.4">
      <c r="A3037" s="2"/>
    </row>
    <row r="3038" spans="1:1" x14ac:dyDescent="0.4">
      <c r="A3038" s="2"/>
    </row>
    <row r="3039" spans="1:1" x14ac:dyDescent="0.4">
      <c r="A3039" s="2"/>
    </row>
    <row r="3040" spans="1:1" x14ac:dyDescent="0.4">
      <c r="A3040" s="2"/>
    </row>
    <row r="3041" spans="1:1" x14ac:dyDescent="0.4">
      <c r="A3041" s="2"/>
    </row>
    <row r="3042" spans="1:1" x14ac:dyDescent="0.4">
      <c r="A3042" s="2"/>
    </row>
    <row r="3043" spans="1:1" x14ac:dyDescent="0.4">
      <c r="A3043" s="2"/>
    </row>
    <row r="3044" spans="1:1" x14ac:dyDescent="0.4">
      <c r="A3044" s="2"/>
    </row>
    <row r="3045" spans="1:1" x14ac:dyDescent="0.4">
      <c r="A3045" s="2"/>
    </row>
    <row r="3046" spans="1:1" x14ac:dyDescent="0.4">
      <c r="A3046" s="2"/>
    </row>
    <row r="3047" spans="1:1" x14ac:dyDescent="0.4">
      <c r="A3047" s="2"/>
    </row>
    <row r="3048" spans="1:1" x14ac:dyDescent="0.4">
      <c r="A3048" s="2"/>
    </row>
    <row r="3049" spans="1:1" x14ac:dyDescent="0.4">
      <c r="A3049" s="2"/>
    </row>
    <row r="3050" spans="1:1" x14ac:dyDescent="0.4">
      <c r="A3050" s="2"/>
    </row>
    <row r="3051" spans="1:1" x14ac:dyDescent="0.4">
      <c r="A3051" s="2"/>
    </row>
    <row r="3052" spans="1:1" x14ac:dyDescent="0.4">
      <c r="A3052" s="2"/>
    </row>
    <row r="3053" spans="1:1" x14ac:dyDescent="0.4">
      <c r="A3053" s="2"/>
    </row>
    <row r="3054" spans="1:1" x14ac:dyDescent="0.4">
      <c r="A3054" s="2"/>
    </row>
    <row r="3055" spans="1:1" x14ac:dyDescent="0.4">
      <c r="A3055" s="2"/>
    </row>
    <row r="3056" spans="1:1" x14ac:dyDescent="0.4">
      <c r="A3056" s="2"/>
    </row>
    <row r="3057" spans="1:1" x14ac:dyDescent="0.4">
      <c r="A3057" s="2"/>
    </row>
    <row r="3058" spans="1:1" x14ac:dyDescent="0.4">
      <c r="A3058" s="2"/>
    </row>
    <row r="3059" spans="1:1" x14ac:dyDescent="0.4">
      <c r="A3059" s="2"/>
    </row>
    <row r="3060" spans="1:1" x14ac:dyDescent="0.4">
      <c r="A3060" s="2"/>
    </row>
    <row r="3061" spans="1:1" x14ac:dyDescent="0.4">
      <c r="A3061" s="2"/>
    </row>
    <row r="3062" spans="1:1" x14ac:dyDescent="0.4">
      <c r="A3062" s="2"/>
    </row>
    <row r="3063" spans="1:1" x14ac:dyDescent="0.4">
      <c r="A3063" s="2"/>
    </row>
    <row r="3064" spans="1:1" x14ac:dyDescent="0.4">
      <c r="A3064" s="2"/>
    </row>
    <row r="3065" spans="1:1" x14ac:dyDescent="0.4">
      <c r="A3065" s="2"/>
    </row>
    <row r="3066" spans="1:1" x14ac:dyDescent="0.4">
      <c r="A3066" s="2"/>
    </row>
    <row r="3067" spans="1:1" x14ac:dyDescent="0.4">
      <c r="A3067" s="2"/>
    </row>
    <row r="3068" spans="1:1" x14ac:dyDescent="0.4">
      <c r="A3068" s="2"/>
    </row>
    <row r="3069" spans="1:1" x14ac:dyDescent="0.4">
      <c r="A3069" s="2"/>
    </row>
    <row r="3070" spans="1:1" x14ac:dyDescent="0.4">
      <c r="A3070" s="2"/>
    </row>
    <row r="3071" spans="1:1" x14ac:dyDescent="0.4">
      <c r="A3071" s="2"/>
    </row>
    <row r="3072" spans="1:1" x14ac:dyDescent="0.4">
      <c r="A3072" s="2"/>
    </row>
    <row r="3073" spans="1:1" x14ac:dyDescent="0.4">
      <c r="A3073" s="2"/>
    </row>
    <row r="3074" spans="1:1" x14ac:dyDescent="0.4">
      <c r="A3074" s="2"/>
    </row>
    <row r="3075" spans="1:1" x14ac:dyDescent="0.4">
      <c r="A3075" s="2"/>
    </row>
    <row r="3076" spans="1:1" x14ac:dyDescent="0.4">
      <c r="A3076" s="2"/>
    </row>
    <row r="3077" spans="1:1" x14ac:dyDescent="0.4">
      <c r="A3077" s="2"/>
    </row>
    <row r="3078" spans="1:1" x14ac:dyDescent="0.4">
      <c r="A3078" s="2"/>
    </row>
    <row r="3079" spans="1:1" x14ac:dyDescent="0.4">
      <c r="A3079" s="2"/>
    </row>
    <row r="3080" spans="1:1" x14ac:dyDescent="0.4">
      <c r="A3080" s="2"/>
    </row>
    <row r="3081" spans="1:1" x14ac:dyDescent="0.4">
      <c r="A3081" s="2"/>
    </row>
    <row r="3082" spans="1:1" x14ac:dyDescent="0.4">
      <c r="A3082" s="2"/>
    </row>
    <row r="3083" spans="1:1" x14ac:dyDescent="0.4">
      <c r="A3083" s="2"/>
    </row>
    <row r="3084" spans="1:1" x14ac:dyDescent="0.4">
      <c r="A3084" s="2"/>
    </row>
    <row r="3085" spans="1:1" x14ac:dyDescent="0.4">
      <c r="A3085" s="2"/>
    </row>
    <row r="3086" spans="1:1" x14ac:dyDescent="0.4">
      <c r="A3086" s="2"/>
    </row>
    <row r="3087" spans="1:1" x14ac:dyDescent="0.4">
      <c r="A3087" s="2"/>
    </row>
    <row r="3088" spans="1:1" x14ac:dyDescent="0.4">
      <c r="A3088" s="2"/>
    </row>
    <row r="3089" spans="1:1" x14ac:dyDescent="0.4">
      <c r="A3089" s="2"/>
    </row>
    <row r="3090" spans="1:1" x14ac:dyDescent="0.4">
      <c r="A3090" s="2"/>
    </row>
    <row r="3091" spans="1:1" x14ac:dyDescent="0.4">
      <c r="A3091" s="2"/>
    </row>
    <row r="3092" spans="1:1" x14ac:dyDescent="0.4">
      <c r="A3092" s="2"/>
    </row>
    <row r="3093" spans="1:1" x14ac:dyDescent="0.4">
      <c r="A3093" s="2"/>
    </row>
    <row r="3094" spans="1:1" x14ac:dyDescent="0.4">
      <c r="A3094" s="2"/>
    </row>
    <row r="3095" spans="1:1" x14ac:dyDescent="0.4">
      <c r="A3095" s="2"/>
    </row>
    <row r="3096" spans="1:1" x14ac:dyDescent="0.4">
      <c r="A3096" s="2"/>
    </row>
    <row r="3097" spans="1:1" x14ac:dyDescent="0.4">
      <c r="A3097" s="2"/>
    </row>
    <row r="3098" spans="1:1" x14ac:dyDescent="0.4">
      <c r="A3098" s="2"/>
    </row>
    <row r="3099" spans="1:1" x14ac:dyDescent="0.4">
      <c r="A3099" s="2"/>
    </row>
    <row r="3100" spans="1:1" x14ac:dyDescent="0.4">
      <c r="A3100" s="2"/>
    </row>
    <row r="3101" spans="1:1" x14ac:dyDescent="0.4">
      <c r="A3101" s="2"/>
    </row>
    <row r="3102" spans="1:1" x14ac:dyDescent="0.4">
      <c r="A3102" s="2"/>
    </row>
    <row r="3103" spans="1:1" x14ac:dyDescent="0.4">
      <c r="A3103" s="2"/>
    </row>
    <row r="3104" spans="1:1" x14ac:dyDescent="0.4">
      <c r="A3104" s="2"/>
    </row>
    <row r="3105" spans="1:1" x14ac:dyDescent="0.4">
      <c r="A3105" s="2"/>
    </row>
    <row r="3106" spans="1:1" x14ac:dyDescent="0.4">
      <c r="A3106" s="2"/>
    </row>
    <row r="3107" spans="1:1" x14ac:dyDescent="0.4">
      <c r="A3107" s="2"/>
    </row>
    <row r="3108" spans="1:1" x14ac:dyDescent="0.4">
      <c r="A3108" s="2"/>
    </row>
    <row r="3109" spans="1:1" x14ac:dyDescent="0.4">
      <c r="A3109" s="2"/>
    </row>
    <row r="3110" spans="1:1" x14ac:dyDescent="0.4">
      <c r="A3110" s="2"/>
    </row>
    <row r="3111" spans="1:1" x14ac:dyDescent="0.4">
      <c r="A3111" s="2"/>
    </row>
    <row r="3112" spans="1:1" x14ac:dyDescent="0.4">
      <c r="A3112" s="2"/>
    </row>
    <row r="3113" spans="1:1" x14ac:dyDescent="0.4">
      <c r="A3113" s="2"/>
    </row>
    <row r="3114" spans="1:1" x14ac:dyDescent="0.4">
      <c r="A3114" s="2"/>
    </row>
    <row r="3115" spans="1:1" x14ac:dyDescent="0.4">
      <c r="A3115" s="2"/>
    </row>
    <row r="3116" spans="1:1" x14ac:dyDescent="0.4">
      <c r="A3116" s="2"/>
    </row>
    <row r="3117" spans="1:1" x14ac:dyDescent="0.4">
      <c r="A3117" s="2"/>
    </row>
    <row r="3118" spans="1:1" x14ac:dyDescent="0.4">
      <c r="A3118" s="2"/>
    </row>
    <row r="3119" spans="1:1" x14ac:dyDescent="0.4">
      <c r="A3119" s="2"/>
    </row>
    <row r="3120" spans="1:1" x14ac:dyDescent="0.4">
      <c r="A3120" s="2"/>
    </row>
    <row r="3121" spans="1:1" x14ac:dyDescent="0.4">
      <c r="A3121" s="2"/>
    </row>
    <row r="3122" spans="1:1" x14ac:dyDescent="0.4">
      <c r="A3122" s="2"/>
    </row>
    <row r="3123" spans="1:1" x14ac:dyDescent="0.4">
      <c r="A3123" s="2"/>
    </row>
    <row r="3124" spans="1:1" x14ac:dyDescent="0.4">
      <c r="A3124" s="2"/>
    </row>
    <row r="3125" spans="1:1" x14ac:dyDescent="0.4">
      <c r="A3125" s="2"/>
    </row>
    <row r="3126" spans="1:1" x14ac:dyDescent="0.4">
      <c r="A3126" s="2"/>
    </row>
    <row r="3127" spans="1:1" x14ac:dyDescent="0.4">
      <c r="A3127" s="2"/>
    </row>
    <row r="3128" spans="1:1" x14ac:dyDescent="0.4">
      <c r="A3128" s="2"/>
    </row>
    <row r="3129" spans="1:1" x14ac:dyDescent="0.4">
      <c r="A3129" s="2"/>
    </row>
    <row r="3130" spans="1:1" x14ac:dyDescent="0.4">
      <c r="A3130" s="2"/>
    </row>
    <row r="3131" spans="1:1" x14ac:dyDescent="0.4">
      <c r="A3131" s="2"/>
    </row>
    <row r="3132" spans="1:1" x14ac:dyDescent="0.4">
      <c r="A3132" s="2"/>
    </row>
    <row r="3133" spans="1:1" x14ac:dyDescent="0.4">
      <c r="A3133" s="2"/>
    </row>
    <row r="3134" spans="1:1" x14ac:dyDescent="0.4">
      <c r="A3134" s="2"/>
    </row>
    <row r="3135" spans="1:1" x14ac:dyDescent="0.4">
      <c r="A3135" s="2"/>
    </row>
    <row r="3136" spans="1:1" x14ac:dyDescent="0.4">
      <c r="A3136" s="2"/>
    </row>
    <row r="3137" spans="1:1" x14ac:dyDescent="0.4">
      <c r="A3137" s="2"/>
    </row>
    <row r="3138" spans="1:1" x14ac:dyDescent="0.4">
      <c r="A3138" s="2"/>
    </row>
    <row r="3139" spans="1:1" x14ac:dyDescent="0.4">
      <c r="A3139" s="2"/>
    </row>
    <row r="3140" spans="1:1" x14ac:dyDescent="0.4">
      <c r="A3140" s="2"/>
    </row>
    <row r="3141" spans="1:1" x14ac:dyDescent="0.4">
      <c r="A3141" s="2"/>
    </row>
    <row r="3142" spans="1:1" x14ac:dyDescent="0.4">
      <c r="A3142" s="2"/>
    </row>
    <row r="3143" spans="1:1" x14ac:dyDescent="0.4">
      <c r="A3143" s="2"/>
    </row>
    <row r="3144" spans="1:1" x14ac:dyDescent="0.4">
      <c r="A3144" s="2"/>
    </row>
    <row r="3145" spans="1:1" x14ac:dyDescent="0.4">
      <c r="A3145" s="2"/>
    </row>
    <row r="3146" spans="1:1" x14ac:dyDescent="0.4">
      <c r="A3146" s="2"/>
    </row>
    <row r="3147" spans="1:1" x14ac:dyDescent="0.4">
      <c r="A3147" s="2"/>
    </row>
    <row r="3148" spans="1:1" x14ac:dyDescent="0.4">
      <c r="A3148" s="2"/>
    </row>
    <row r="3149" spans="1:1" x14ac:dyDescent="0.4">
      <c r="A3149" s="2"/>
    </row>
    <row r="3150" spans="1:1" x14ac:dyDescent="0.4">
      <c r="A3150" s="2"/>
    </row>
    <row r="3151" spans="1:1" x14ac:dyDescent="0.4">
      <c r="A3151" s="2"/>
    </row>
    <row r="3152" spans="1:1" x14ac:dyDescent="0.4">
      <c r="A3152" s="2"/>
    </row>
    <row r="3153" spans="1:1" x14ac:dyDescent="0.4">
      <c r="A3153" s="2"/>
    </row>
    <row r="3154" spans="1:1" x14ac:dyDescent="0.4">
      <c r="A3154" s="2"/>
    </row>
    <row r="3155" spans="1:1" x14ac:dyDescent="0.4">
      <c r="A3155" s="2"/>
    </row>
    <row r="3156" spans="1:1" x14ac:dyDescent="0.4">
      <c r="A3156" s="2"/>
    </row>
    <row r="3157" spans="1:1" x14ac:dyDescent="0.4">
      <c r="A3157" s="2"/>
    </row>
    <row r="3158" spans="1:1" x14ac:dyDescent="0.4">
      <c r="A3158" s="2"/>
    </row>
    <row r="3159" spans="1:1" x14ac:dyDescent="0.4">
      <c r="A3159" s="2"/>
    </row>
    <row r="3160" spans="1:1" x14ac:dyDescent="0.4">
      <c r="A3160" s="2"/>
    </row>
    <row r="3161" spans="1:1" x14ac:dyDescent="0.4">
      <c r="A3161" s="2"/>
    </row>
    <row r="3162" spans="1:1" x14ac:dyDescent="0.4">
      <c r="A3162" s="2"/>
    </row>
    <row r="3163" spans="1:1" x14ac:dyDescent="0.4">
      <c r="A3163" s="2"/>
    </row>
    <row r="3164" spans="1:1" x14ac:dyDescent="0.4">
      <c r="A3164" s="2"/>
    </row>
    <row r="3165" spans="1:1" x14ac:dyDescent="0.4">
      <c r="A3165" s="2"/>
    </row>
    <row r="3166" spans="1:1" x14ac:dyDescent="0.4">
      <c r="A3166" s="2"/>
    </row>
    <row r="3167" spans="1:1" x14ac:dyDescent="0.4">
      <c r="A3167" s="2"/>
    </row>
    <row r="3168" spans="1:1" x14ac:dyDescent="0.4">
      <c r="A3168" s="2"/>
    </row>
    <row r="3169" spans="1:1" x14ac:dyDescent="0.4">
      <c r="A3169" s="2"/>
    </row>
    <row r="3170" spans="1:1" x14ac:dyDescent="0.4">
      <c r="A3170" s="2"/>
    </row>
    <row r="3171" spans="1:1" x14ac:dyDescent="0.4">
      <c r="A3171" s="2"/>
    </row>
    <row r="3172" spans="1:1" x14ac:dyDescent="0.4">
      <c r="A3172" s="2"/>
    </row>
    <row r="3173" spans="1:1" x14ac:dyDescent="0.4">
      <c r="A3173" s="2"/>
    </row>
    <row r="3174" spans="1:1" x14ac:dyDescent="0.4">
      <c r="A3174" s="2"/>
    </row>
    <row r="3175" spans="1:1" x14ac:dyDescent="0.4">
      <c r="A3175" s="2"/>
    </row>
    <row r="3176" spans="1:1" x14ac:dyDescent="0.4">
      <c r="A3176" s="2"/>
    </row>
    <row r="3177" spans="1:1" x14ac:dyDescent="0.4">
      <c r="A3177" s="2"/>
    </row>
    <row r="3178" spans="1:1" x14ac:dyDescent="0.4">
      <c r="A3178" s="2"/>
    </row>
    <row r="3179" spans="1:1" x14ac:dyDescent="0.4">
      <c r="A3179" s="2"/>
    </row>
    <row r="3180" spans="1:1" x14ac:dyDescent="0.4">
      <c r="A3180" s="2"/>
    </row>
    <row r="3181" spans="1:1" x14ac:dyDescent="0.4">
      <c r="A3181" s="2"/>
    </row>
    <row r="3182" spans="1:1" x14ac:dyDescent="0.4">
      <c r="A3182" s="2"/>
    </row>
    <row r="3183" spans="1:1" x14ac:dyDescent="0.4">
      <c r="A3183" s="2"/>
    </row>
    <row r="3184" spans="1:1" x14ac:dyDescent="0.4">
      <c r="A3184" s="2"/>
    </row>
    <row r="3185" spans="1:1" x14ac:dyDescent="0.4">
      <c r="A3185" s="2"/>
    </row>
    <row r="3186" spans="1:1" x14ac:dyDescent="0.4">
      <c r="A3186" s="2"/>
    </row>
    <row r="3187" spans="1:1" x14ac:dyDescent="0.4">
      <c r="A3187" s="2"/>
    </row>
    <row r="3188" spans="1:1" x14ac:dyDescent="0.4">
      <c r="A3188" s="2"/>
    </row>
    <row r="3189" spans="1:1" x14ac:dyDescent="0.4">
      <c r="A3189" s="2"/>
    </row>
    <row r="3190" spans="1:1" x14ac:dyDescent="0.4">
      <c r="A3190" s="2"/>
    </row>
    <row r="3191" spans="1:1" x14ac:dyDescent="0.4">
      <c r="A3191" s="2"/>
    </row>
    <row r="3192" spans="1:1" x14ac:dyDescent="0.4">
      <c r="A3192" s="2"/>
    </row>
    <row r="3193" spans="1:1" x14ac:dyDescent="0.4">
      <c r="A3193" s="2"/>
    </row>
    <row r="3194" spans="1:1" x14ac:dyDescent="0.4">
      <c r="A3194" s="2"/>
    </row>
    <row r="3195" spans="1:1" x14ac:dyDescent="0.4">
      <c r="A3195" s="2"/>
    </row>
    <row r="3196" spans="1:1" x14ac:dyDescent="0.4">
      <c r="A3196" s="2"/>
    </row>
    <row r="3197" spans="1:1" x14ac:dyDescent="0.4">
      <c r="A3197" s="2"/>
    </row>
    <row r="3198" spans="1:1" x14ac:dyDescent="0.4">
      <c r="A3198" s="2"/>
    </row>
    <row r="3199" spans="1:1" x14ac:dyDescent="0.4">
      <c r="A3199" s="2"/>
    </row>
    <row r="3200" spans="1:1" x14ac:dyDescent="0.4">
      <c r="A3200" s="2"/>
    </row>
    <row r="3201" spans="1:1" x14ac:dyDescent="0.4">
      <c r="A3201" s="2"/>
    </row>
    <row r="3202" spans="1:1" x14ac:dyDescent="0.4">
      <c r="A3202" s="2"/>
    </row>
    <row r="3203" spans="1:1" x14ac:dyDescent="0.4">
      <c r="A3203" s="2"/>
    </row>
    <row r="3204" spans="1:1" x14ac:dyDescent="0.4">
      <c r="A3204" s="2"/>
    </row>
    <row r="3205" spans="1:1" x14ac:dyDescent="0.4">
      <c r="A3205" s="2"/>
    </row>
    <row r="3206" spans="1:1" x14ac:dyDescent="0.4">
      <c r="A3206" s="2"/>
    </row>
    <row r="3207" spans="1:1" x14ac:dyDescent="0.4">
      <c r="A3207" s="2"/>
    </row>
    <row r="3208" spans="1:1" x14ac:dyDescent="0.4">
      <c r="A3208" s="2"/>
    </row>
    <row r="3209" spans="1:1" x14ac:dyDescent="0.4">
      <c r="A3209" s="2"/>
    </row>
    <row r="3210" spans="1:1" x14ac:dyDescent="0.4">
      <c r="A3210" s="2"/>
    </row>
    <row r="3211" spans="1:1" x14ac:dyDescent="0.4">
      <c r="A3211" s="2"/>
    </row>
    <row r="3212" spans="1:1" x14ac:dyDescent="0.4">
      <c r="A3212" s="2"/>
    </row>
    <row r="3213" spans="1:1" x14ac:dyDescent="0.4">
      <c r="A3213" s="2"/>
    </row>
    <row r="3214" spans="1:1" x14ac:dyDescent="0.4">
      <c r="A3214" s="2"/>
    </row>
    <row r="3215" spans="1:1" x14ac:dyDescent="0.4">
      <c r="A3215" s="2"/>
    </row>
    <row r="3216" spans="1:1" x14ac:dyDescent="0.4">
      <c r="A3216" s="2"/>
    </row>
    <row r="3217" spans="1:1" x14ac:dyDescent="0.4">
      <c r="A3217" s="2"/>
    </row>
    <row r="3218" spans="1:1" x14ac:dyDescent="0.4">
      <c r="A3218" s="2"/>
    </row>
    <row r="3219" spans="1:1" x14ac:dyDescent="0.4">
      <c r="A3219" s="2"/>
    </row>
    <row r="3220" spans="1:1" x14ac:dyDescent="0.4">
      <c r="A3220" s="2"/>
    </row>
    <row r="3221" spans="1:1" x14ac:dyDescent="0.4">
      <c r="A3221" s="2"/>
    </row>
    <row r="3222" spans="1:1" x14ac:dyDescent="0.4">
      <c r="A3222" s="2"/>
    </row>
    <row r="3223" spans="1:1" x14ac:dyDescent="0.4">
      <c r="A3223" s="2"/>
    </row>
    <row r="3224" spans="1:1" x14ac:dyDescent="0.4">
      <c r="A3224" s="2"/>
    </row>
    <row r="3225" spans="1:1" x14ac:dyDescent="0.4">
      <c r="A3225" s="2"/>
    </row>
    <row r="3226" spans="1:1" x14ac:dyDescent="0.4">
      <c r="A3226" s="2"/>
    </row>
    <row r="3227" spans="1:1" x14ac:dyDescent="0.4">
      <c r="A3227" s="2"/>
    </row>
    <row r="3228" spans="1:1" x14ac:dyDescent="0.4">
      <c r="A3228" s="2"/>
    </row>
    <row r="3229" spans="1:1" x14ac:dyDescent="0.4">
      <c r="A3229" s="2"/>
    </row>
    <row r="3230" spans="1:1" x14ac:dyDescent="0.4">
      <c r="A3230" s="2"/>
    </row>
    <row r="3231" spans="1:1" x14ac:dyDescent="0.4">
      <c r="A3231" s="2"/>
    </row>
    <row r="3232" spans="1:1" x14ac:dyDescent="0.4">
      <c r="A3232" s="2"/>
    </row>
    <row r="3233" spans="1:1" x14ac:dyDescent="0.4">
      <c r="A3233" s="2"/>
    </row>
    <row r="3234" spans="1:1" x14ac:dyDescent="0.4">
      <c r="A3234" s="2"/>
    </row>
    <row r="3235" spans="1:1" x14ac:dyDescent="0.4">
      <c r="A3235" s="2"/>
    </row>
    <row r="3236" spans="1:1" x14ac:dyDescent="0.4">
      <c r="A3236" s="2"/>
    </row>
    <row r="3237" spans="1:1" x14ac:dyDescent="0.4">
      <c r="A3237" s="2"/>
    </row>
    <row r="3238" spans="1:1" x14ac:dyDescent="0.4">
      <c r="A3238" s="2"/>
    </row>
    <row r="3239" spans="1:1" x14ac:dyDescent="0.4">
      <c r="A3239" s="2"/>
    </row>
    <row r="3240" spans="1:1" x14ac:dyDescent="0.4">
      <c r="A3240" s="2"/>
    </row>
    <row r="3241" spans="1:1" x14ac:dyDescent="0.4">
      <c r="A3241" s="2"/>
    </row>
    <row r="3242" spans="1:1" x14ac:dyDescent="0.4">
      <c r="A3242" s="2"/>
    </row>
    <row r="3243" spans="1:1" x14ac:dyDescent="0.4">
      <c r="A3243" s="2"/>
    </row>
    <row r="3244" spans="1:1" x14ac:dyDescent="0.4">
      <c r="A3244" s="2"/>
    </row>
    <row r="3245" spans="1:1" x14ac:dyDescent="0.4">
      <c r="A3245" s="2"/>
    </row>
    <row r="3246" spans="1:1" x14ac:dyDescent="0.4">
      <c r="A3246" s="2"/>
    </row>
    <row r="3247" spans="1:1" x14ac:dyDescent="0.4">
      <c r="A3247" s="2"/>
    </row>
    <row r="3248" spans="1:1" x14ac:dyDescent="0.4">
      <c r="A3248" s="2"/>
    </row>
    <row r="3249" spans="1:1" x14ac:dyDescent="0.4">
      <c r="A3249" s="2"/>
    </row>
    <row r="3250" spans="1:1" x14ac:dyDescent="0.4">
      <c r="A3250" s="2"/>
    </row>
    <row r="3251" spans="1:1" x14ac:dyDescent="0.4">
      <c r="A3251" s="2"/>
    </row>
    <row r="3252" spans="1:1" x14ac:dyDescent="0.4">
      <c r="A3252" s="2"/>
    </row>
    <row r="3253" spans="1:1" x14ac:dyDescent="0.4">
      <c r="A3253" s="2"/>
    </row>
    <row r="3254" spans="1:1" x14ac:dyDescent="0.4">
      <c r="A3254" s="2"/>
    </row>
    <row r="3255" spans="1:1" x14ac:dyDescent="0.4">
      <c r="A3255" s="2"/>
    </row>
    <row r="3256" spans="1:1" x14ac:dyDescent="0.4">
      <c r="A3256" s="2"/>
    </row>
    <row r="3257" spans="1:1" x14ac:dyDescent="0.4">
      <c r="A3257" s="2"/>
    </row>
    <row r="3258" spans="1:1" x14ac:dyDescent="0.4">
      <c r="A3258" s="2"/>
    </row>
    <row r="3259" spans="1:1" x14ac:dyDescent="0.4">
      <c r="A3259" s="2"/>
    </row>
    <row r="3260" spans="1:1" x14ac:dyDescent="0.4">
      <c r="A3260" s="2"/>
    </row>
    <row r="3261" spans="1:1" x14ac:dyDescent="0.4">
      <c r="A3261" s="2"/>
    </row>
    <row r="3262" spans="1:1" x14ac:dyDescent="0.4">
      <c r="A3262" s="2"/>
    </row>
    <row r="3263" spans="1:1" x14ac:dyDescent="0.4">
      <c r="A3263" s="2"/>
    </row>
    <row r="3264" spans="1:1" x14ac:dyDescent="0.4">
      <c r="A3264" s="2"/>
    </row>
    <row r="3265" spans="1:1" x14ac:dyDescent="0.4">
      <c r="A3265" s="2"/>
    </row>
    <row r="3266" spans="1:1" x14ac:dyDescent="0.4">
      <c r="A3266" s="2"/>
    </row>
    <row r="3267" spans="1:1" x14ac:dyDescent="0.4">
      <c r="A3267" s="2"/>
    </row>
    <row r="3268" spans="1:1" x14ac:dyDescent="0.4">
      <c r="A3268" s="2"/>
    </row>
    <row r="3269" spans="1:1" x14ac:dyDescent="0.4">
      <c r="A3269" s="2"/>
    </row>
    <row r="3270" spans="1:1" x14ac:dyDescent="0.4">
      <c r="A3270" s="2"/>
    </row>
    <row r="3271" spans="1:1" x14ac:dyDescent="0.4">
      <c r="A3271" s="2"/>
    </row>
    <row r="3272" spans="1:1" x14ac:dyDescent="0.4">
      <c r="A3272" s="2"/>
    </row>
    <row r="3273" spans="1:1" x14ac:dyDescent="0.4">
      <c r="A3273" s="2"/>
    </row>
    <row r="3274" spans="1:1" x14ac:dyDescent="0.4">
      <c r="A3274" s="2"/>
    </row>
    <row r="3275" spans="1:1" x14ac:dyDescent="0.4">
      <c r="A3275" s="2"/>
    </row>
    <row r="3276" spans="1:1" x14ac:dyDescent="0.4">
      <c r="A3276" s="2"/>
    </row>
    <row r="3277" spans="1:1" x14ac:dyDescent="0.4">
      <c r="A3277" s="2"/>
    </row>
    <row r="3278" spans="1:1" x14ac:dyDescent="0.4">
      <c r="A3278" s="2"/>
    </row>
    <row r="3279" spans="1:1" x14ac:dyDescent="0.4">
      <c r="A3279" s="2"/>
    </row>
    <row r="3280" spans="1:1" x14ac:dyDescent="0.4">
      <c r="A3280" s="2"/>
    </row>
    <row r="3281" spans="1:1" x14ac:dyDescent="0.4">
      <c r="A3281" s="2"/>
    </row>
    <row r="3282" spans="1:1" x14ac:dyDescent="0.4">
      <c r="A3282" s="2"/>
    </row>
    <row r="3283" spans="1:1" x14ac:dyDescent="0.4">
      <c r="A3283" s="2"/>
    </row>
    <row r="3284" spans="1:1" x14ac:dyDescent="0.4">
      <c r="A3284" s="2"/>
    </row>
    <row r="3285" spans="1:1" x14ac:dyDescent="0.4">
      <c r="A3285" s="2"/>
    </row>
    <row r="3286" spans="1:1" x14ac:dyDescent="0.4">
      <c r="A3286" s="2"/>
    </row>
    <row r="3287" spans="1:1" x14ac:dyDescent="0.4">
      <c r="A3287" s="2"/>
    </row>
    <row r="3288" spans="1:1" x14ac:dyDescent="0.4">
      <c r="A3288" s="2"/>
    </row>
    <row r="3289" spans="1:1" x14ac:dyDescent="0.4">
      <c r="A3289" s="2"/>
    </row>
    <row r="3290" spans="1:1" x14ac:dyDescent="0.4">
      <c r="A3290" s="2"/>
    </row>
    <row r="3291" spans="1:1" x14ac:dyDescent="0.4">
      <c r="A3291" s="2"/>
    </row>
    <row r="3292" spans="1:1" x14ac:dyDescent="0.4">
      <c r="A3292" s="2"/>
    </row>
    <row r="3293" spans="1:1" x14ac:dyDescent="0.4">
      <c r="A3293" s="2"/>
    </row>
    <row r="3294" spans="1:1" x14ac:dyDescent="0.4">
      <c r="A3294" s="2"/>
    </row>
    <row r="3295" spans="1:1" x14ac:dyDescent="0.4">
      <c r="A3295" s="2"/>
    </row>
    <row r="3296" spans="1:1" x14ac:dyDescent="0.4">
      <c r="A3296" s="2"/>
    </row>
    <row r="3297" spans="1:1" x14ac:dyDescent="0.4">
      <c r="A3297" s="2"/>
    </row>
    <row r="3298" spans="1:1" x14ac:dyDescent="0.4">
      <c r="A3298" s="2"/>
    </row>
    <row r="3299" spans="1:1" x14ac:dyDescent="0.4">
      <c r="A3299" s="2"/>
    </row>
    <row r="3300" spans="1:1" x14ac:dyDescent="0.4">
      <c r="A3300" s="2"/>
    </row>
    <row r="3301" spans="1:1" x14ac:dyDescent="0.4">
      <c r="A3301" s="2"/>
    </row>
    <row r="3302" spans="1:1" x14ac:dyDescent="0.4">
      <c r="A3302" s="2"/>
    </row>
    <row r="3303" spans="1:1" x14ac:dyDescent="0.4">
      <c r="A3303" s="2"/>
    </row>
    <row r="3304" spans="1:1" x14ac:dyDescent="0.4">
      <c r="A3304" s="2"/>
    </row>
    <row r="3305" spans="1:1" x14ac:dyDescent="0.4">
      <c r="A3305" s="2"/>
    </row>
    <row r="3306" spans="1:1" x14ac:dyDescent="0.4">
      <c r="A3306" s="2"/>
    </row>
    <row r="3307" spans="1:1" x14ac:dyDescent="0.4">
      <c r="A3307" s="2"/>
    </row>
    <row r="3308" spans="1:1" x14ac:dyDescent="0.4">
      <c r="A3308" s="2"/>
    </row>
    <row r="3309" spans="1:1" x14ac:dyDescent="0.4">
      <c r="A3309" s="2"/>
    </row>
    <row r="3310" spans="1:1" x14ac:dyDescent="0.4">
      <c r="A3310" s="2"/>
    </row>
    <row r="3311" spans="1:1" x14ac:dyDescent="0.4">
      <c r="A3311" s="2"/>
    </row>
    <row r="3312" spans="1:1" x14ac:dyDescent="0.4">
      <c r="A3312" s="2"/>
    </row>
    <row r="3313" spans="1:1" x14ac:dyDescent="0.4">
      <c r="A3313" s="2"/>
    </row>
    <row r="3314" spans="1:1" x14ac:dyDescent="0.4">
      <c r="A3314" s="2"/>
    </row>
    <row r="3315" spans="1:1" x14ac:dyDescent="0.4">
      <c r="A3315" s="2"/>
    </row>
    <row r="3316" spans="1:1" x14ac:dyDescent="0.4">
      <c r="A3316" s="2"/>
    </row>
    <row r="3317" spans="1:1" x14ac:dyDescent="0.4">
      <c r="A3317" s="2"/>
    </row>
    <row r="3318" spans="1:1" x14ac:dyDescent="0.4">
      <c r="A3318" s="2"/>
    </row>
    <row r="3319" spans="1:1" x14ac:dyDescent="0.4">
      <c r="A3319" s="2"/>
    </row>
    <row r="3320" spans="1:1" x14ac:dyDescent="0.4">
      <c r="A3320" s="2"/>
    </row>
    <row r="3321" spans="1:1" x14ac:dyDescent="0.4">
      <c r="A3321" s="2"/>
    </row>
    <row r="3322" spans="1:1" x14ac:dyDescent="0.4">
      <c r="A3322" s="2"/>
    </row>
    <row r="3323" spans="1:1" x14ac:dyDescent="0.4">
      <c r="A3323" s="2"/>
    </row>
    <row r="3324" spans="1:1" x14ac:dyDescent="0.4">
      <c r="A3324" s="2"/>
    </row>
    <row r="3325" spans="1:1" x14ac:dyDescent="0.4">
      <c r="A3325" s="2"/>
    </row>
    <row r="3326" spans="1:1" x14ac:dyDescent="0.4">
      <c r="A3326" s="2"/>
    </row>
    <row r="3327" spans="1:1" x14ac:dyDescent="0.4">
      <c r="A3327" s="2"/>
    </row>
    <row r="3328" spans="1:1" x14ac:dyDescent="0.4">
      <c r="A3328" s="2"/>
    </row>
    <row r="3329" spans="1:1" x14ac:dyDescent="0.4">
      <c r="A3329" s="2"/>
    </row>
    <row r="3330" spans="1:1" x14ac:dyDescent="0.4">
      <c r="A3330" s="2"/>
    </row>
    <row r="3331" spans="1:1" x14ac:dyDescent="0.4">
      <c r="A3331" s="2"/>
    </row>
    <row r="3332" spans="1:1" x14ac:dyDescent="0.4">
      <c r="A3332" s="2"/>
    </row>
    <row r="3333" spans="1:1" x14ac:dyDescent="0.4">
      <c r="A3333" s="2"/>
    </row>
    <row r="3334" spans="1:1" x14ac:dyDescent="0.4">
      <c r="A3334" s="2"/>
    </row>
    <row r="3335" spans="1:1" x14ac:dyDescent="0.4">
      <c r="A3335" s="2"/>
    </row>
    <row r="3336" spans="1:1" x14ac:dyDescent="0.4">
      <c r="A3336" s="2"/>
    </row>
    <row r="3337" spans="1:1" x14ac:dyDescent="0.4">
      <c r="A3337" s="2"/>
    </row>
    <row r="3338" spans="1:1" x14ac:dyDescent="0.4">
      <c r="A3338" s="2"/>
    </row>
    <row r="3339" spans="1:1" x14ac:dyDescent="0.4">
      <c r="A3339" s="2"/>
    </row>
    <row r="3340" spans="1:1" x14ac:dyDescent="0.4">
      <c r="A3340" s="2"/>
    </row>
    <row r="3341" spans="1:1" x14ac:dyDescent="0.4">
      <c r="A3341" s="2"/>
    </row>
    <row r="3342" spans="1:1" x14ac:dyDescent="0.4">
      <c r="A3342" s="2"/>
    </row>
    <row r="3343" spans="1:1" x14ac:dyDescent="0.4">
      <c r="A3343" s="2"/>
    </row>
    <row r="3344" spans="1:1" x14ac:dyDescent="0.4">
      <c r="A3344" s="2"/>
    </row>
    <row r="3345" spans="1:1" x14ac:dyDescent="0.4">
      <c r="A3345" s="2"/>
    </row>
    <row r="3346" spans="1:1" x14ac:dyDescent="0.4">
      <c r="A3346" s="2"/>
    </row>
    <row r="3347" spans="1:1" x14ac:dyDescent="0.4">
      <c r="A3347" s="2"/>
    </row>
    <row r="3348" spans="1:1" x14ac:dyDescent="0.4">
      <c r="A3348" s="2"/>
    </row>
    <row r="3349" spans="1:1" x14ac:dyDescent="0.4">
      <c r="A3349" s="2"/>
    </row>
    <row r="3350" spans="1:1" x14ac:dyDescent="0.4">
      <c r="A3350" s="2"/>
    </row>
    <row r="3351" spans="1:1" x14ac:dyDescent="0.4">
      <c r="A3351" s="2"/>
    </row>
    <row r="3352" spans="1:1" x14ac:dyDescent="0.4">
      <c r="A3352" s="2"/>
    </row>
    <row r="3353" spans="1:1" x14ac:dyDescent="0.4">
      <c r="A3353" s="2"/>
    </row>
    <row r="3354" spans="1:1" x14ac:dyDescent="0.4">
      <c r="A3354" s="2"/>
    </row>
    <row r="3355" spans="1:1" x14ac:dyDescent="0.4">
      <c r="A3355" s="2"/>
    </row>
    <row r="3356" spans="1:1" x14ac:dyDescent="0.4">
      <c r="A3356" s="2"/>
    </row>
    <row r="3357" spans="1:1" x14ac:dyDescent="0.4">
      <c r="A3357" s="2"/>
    </row>
    <row r="3358" spans="1:1" x14ac:dyDescent="0.4">
      <c r="A3358" s="2"/>
    </row>
    <row r="3359" spans="1:1" x14ac:dyDescent="0.4">
      <c r="A3359" s="2"/>
    </row>
    <row r="3360" spans="1:1" x14ac:dyDescent="0.4">
      <c r="A3360" s="2"/>
    </row>
    <row r="3361" spans="1:1" x14ac:dyDescent="0.4">
      <c r="A3361" s="2"/>
    </row>
    <row r="3362" spans="1:1" x14ac:dyDescent="0.4">
      <c r="A3362" s="2"/>
    </row>
    <row r="3363" spans="1:1" x14ac:dyDescent="0.4">
      <c r="A3363" s="2"/>
    </row>
    <row r="3364" spans="1:1" x14ac:dyDescent="0.4">
      <c r="A3364" s="2"/>
    </row>
    <row r="3365" spans="1:1" x14ac:dyDescent="0.4">
      <c r="A3365" s="2"/>
    </row>
    <row r="3366" spans="1:1" x14ac:dyDescent="0.4">
      <c r="A3366" s="2"/>
    </row>
    <row r="3367" spans="1:1" x14ac:dyDescent="0.4">
      <c r="A3367" s="2"/>
    </row>
    <row r="3368" spans="1:1" x14ac:dyDescent="0.4">
      <c r="A3368" s="2"/>
    </row>
    <row r="3369" spans="1:1" x14ac:dyDescent="0.4">
      <c r="A3369" s="2"/>
    </row>
    <row r="3370" spans="1:1" x14ac:dyDescent="0.4">
      <c r="A3370" s="2"/>
    </row>
    <row r="3371" spans="1:1" x14ac:dyDescent="0.4">
      <c r="A3371" s="2"/>
    </row>
    <row r="3372" spans="1:1" x14ac:dyDescent="0.4">
      <c r="A3372" s="2"/>
    </row>
    <row r="3373" spans="1:1" x14ac:dyDescent="0.4">
      <c r="A3373" s="2"/>
    </row>
    <row r="3374" spans="1:1" x14ac:dyDescent="0.4">
      <c r="A3374" s="2"/>
    </row>
    <row r="3375" spans="1:1" x14ac:dyDescent="0.4">
      <c r="A3375" s="2"/>
    </row>
    <row r="3376" spans="1:1" x14ac:dyDescent="0.4">
      <c r="A3376" s="2"/>
    </row>
    <row r="3377" spans="1:1" x14ac:dyDescent="0.4">
      <c r="A3377" s="2"/>
    </row>
    <row r="3378" spans="1:1" x14ac:dyDescent="0.4">
      <c r="A3378" s="2"/>
    </row>
    <row r="3379" spans="1:1" x14ac:dyDescent="0.4">
      <c r="A3379" s="2"/>
    </row>
    <row r="3380" spans="1:1" x14ac:dyDescent="0.4">
      <c r="A3380" s="2"/>
    </row>
    <row r="3381" spans="1:1" x14ac:dyDescent="0.4">
      <c r="A3381" s="2"/>
    </row>
    <row r="3382" spans="1:1" x14ac:dyDescent="0.4">
      <c r="A3382" s="2"/>
    </row>
    <row r="3383" spans="1:1" x14ac:dyDescent="0.4">
      <c r="A3383" s="2"/>
    </row>
    <row r="3384" spans="1:1" x14ac:dyDescent="0.4">
      <c r="A3384" s="2"/>
    </row>
    <row r="3385" spans="1:1" x14ac:dyDescent="0.4">
      <c r="A3385" s="2"/>
    </row>
    <row r="3386" spans="1:1" x14ac:dyDescent="0.4">
      <c r="A3386" s="2"/>
    </row>
    <row r="3387" spans="1:1" x14ac:dyDescent="0.4">
      <c r="A3387" s="2"/>
    </row>
    <row r="3388" spans="1:1" x14ac:dyDescent="0.4">
      <c r="A3388" s="2"/>
    </row>
    <row r="3389" spans="1:1" x14ac:dyDescent="0.4">
      <c r="A3389" s="2"/>
    </row>
    <row r="3390" spans="1:1" x14ac:dyDescent="0.4">
      <c r="A3390" s="2"/>
    </row>
    <row r="3391" spans="1:1" x14ac:dyDescent="0.4">
      <c r="A3391" s="2"/>
    </row>
    <row r="3392" spans="1:1" x14ac:dyDescent="0.4">
      <c r="A3392" s="2"/>
    </row>
    <row r="3393" spans="1:1" x14ac:dyDescent="0.4">
      <c r="A3393" s="2"/>
    </row>
    <row r="3394" spans="1:1" x14ac:dyDescent="0.4">
      <c r="A3394" s="2"/>
    </row>
    <row r="3395" spans="1:1" x14ac:dyDescent="0.4">
      <c r="A3395" s="2"/>
    </row>
    <row r="3396" spans="1:1" x14ac:dyDescent="0.4">
      <c r="A3396" s="2"/>
    </row>
    <row r="3397" spans="1:1" x14ac:dyDescent="0.4">
      <c r="A3397" s="2"/>
    </row>
    <row r="3398" spans="1:1" x14ac:dyDescent="0.4">
      <c r="A3398" s="2"/>
    </row>
    <row r="3399" spans="1:1" x14ac:dyDescent="0.4">
      <c r="A3399" s="2"/>
    </row>
    <row r="3400" spans="1:1" x14ac:dyDescent="0.4">
      <c r="A3400" s="2"/>
    </row>
    <row r="3401" spans="1:1" x14ac:dyDescent="0.4">
      <c r="A3401" s="2"/>
    </row>
    <row r="3402" spans="1:1" x14ac:dyDescent="0.4">
      <c r="A3402" s="2"/>
    </row>
    <row r="3403" spans="1:1" x14ac:dyDescent="0.4">
      <c r="A3403" s="2"/>
    </row>
    <row r="3404" spans="1:1" x14ac:dyDescent="0.4">
      <c r="A3404" s="2"/>
    </row>
    <row r="3405" spans="1:1" x14ac:dyDescent="0.4">
      <c r="A3405" s="2"/>
    </row>
    <row r="3406" spans="1:1" x14ac:dyDescent="0.4">
      <c r="A3406" s="2"/>
    </row>
    <row r="3407" spans="1:1" x14ac:dyDescent="0.4">
      <c r="A3407" s="2"/>
    </row>
    <row r="3408" spans="1:1" x14ac:dyDescent="0.4">
      <c r="A3408" s="2"/>
    </row>
    <row r="3409" spans="1:1" x14ac:dyDescent="0.4">
      <c r="A3409" s="2"/>
    </row>
    <row r="3410" spans="1:1" x14ac:dyDescent="0.4">
      <c r="A3410" s="2"/>
    </row>
    <row r="3411" spans="1:1" x14ac:dyDescent="0.4">
      <c r="A3411" s="2"/>
    </row>
    <row r="3412" spans="1:1" x14ac:dyDescent="0.4">
      <c r="A3412" s="2"/>
    </row>
    <row r="3413" spans="1:1" x14ac:dyDescent="0.4">
      <c r="A3413" s="2"/>
    </row>
    <row r="3414" spans="1:1" x14ac:dyDescent="0.4">
      <c r="A3414" s="2"/>
    </row>
    <row r="3415" spans="1:1" x14ac:dyDescent="0.4">
      <c r="A3415" s="2"/>
    </row>
    <row r="3416" spans="1:1" x14ac:dyDescent="0.4">
      <c r="A3416" s="2"/>
    </row>
    <row r="3417" spans="1:1" x14ac:dyDescent="0.4">
      <c r="A3417" s="2"/>
    </row>
    <row r="3418" spans="1:1" x14ac:dyDescent="0.4">
      <c r="A3418" s="2"/>
    </row>
    <row r="3419" spans="1:1" x14ac:dyDescent="0.4">
      <c r="A3419" s="2"/>
    </row>
    <row r="3420" spans="1:1" x14ac:dyDescent="0.4">
      <c r="A3420" s="2"/>
    </row>
    <row r="3421" spans="1:1" x14ac:dyDescent="0.4">
      <c r="A3421" s="2"/>
    </row>
    <row r="3422" spans="1:1" x14ac:dyDescent="0.4">
      <c r="A3422" s="2"/>
    </row>
    <row r="3423" spans="1:1" x14ac:dyDescent="0.4">
      <c r="A3423" s="2"/>
    </row>
    <row r="3424" spans="1:1" x14ac:dyDescent="0.4">
      <c r="A3424" s="2"/>
    </row>
    <row r="3425" spans="1:1" x14ac:dyDescent="0.4">
      <c r="A3425" s="2"/>
    </row>
    <row r="3426" spans="1:1" x14ac:dyDescent="0.4">
      <c r="A3426" s="2"/>
    </row>
    <row r="3427" spans="1:1" x14ac:dyDescent="0.4">
      <c r="A3427" s="2"/>
    </row>
    <row r="3428" spans="1:1" x14ac:dyDescent="0.4">
      <c r="A3428" s="2"/>
    </row>
    <row r="3429" spans="1:1" x14ac:dyDescent="0.4">
      <c r="A3429" s="2"/>
    </row>
    <row r="3430" spans="1:1" x14ac:dyDescent="0.4">
      <c r="A3430" s="2"/>
    </row>
    <row r="3431" spans="1:1" x14ac:dyDescent="0.4">
      <c r="A3431" s="2"/>
    </row>
    <row r="3432" spans="1:1" x14ac:dyDescent="0.4">
      <c r="A3432" s="2"/>
    </row>
    <row r="3433" spans="1:1" x14ac:dyDescent="0.4">
      <c r="A3433" s="2"/>
    </row>
    <row r="3434" spans="1:1" x14ac:dyDescent="0.4">
      <c r="A3434" s="2"/>
    </row>
    <row r="3435" spans="1:1" x14ac:dyDescent="0.4">
      <c r="A3435" s="2"/>
    </row>
    <row r="3436" spans="1:1" x14ac:dyDescent="0.4">
      <c r="A3436" s="2"/>
    </row>
    <row r="3437" spans="1:1" x14ac:dyDescent="0.4">
      <c r="A3437" s="2"/>
    </row>
    <row r="3438" spans="1:1" x14ac:dyDescent="0.4">
      <c r="A3438" s="2"/>
    </row>
    <row r="3439" spans="1:1" x14ac:dyDescent="0.4">
      <c r="A3439" s="2"/>
    </row>
    <row r="3440" spans="1:1" x14ac:dyDescent="0.4">
      <c r="A3440" s="2"/>
    </row>
    <row r="3441" spans="1:1" x14ac:dyDescent="0.4">
      <c r="A3441" s="2"/>
    </row>
    <row r="3442" spans="1:1" x14ac:dyDescent="0.4">
      <c r="A3442" s="2"/>
    </row>
    <row r="3443" spans="1:1" x14ac:dyDescent="0.4">
      <c r="A3443" s="2"/>
    </row>
    <row r="3444" spans="1:1" x14ac:dyDescent="0.4">
      <c r="A3444" s="2"/>
    </row>
    <row r="3445" spans="1:1" x14ac:dyDescent="0.4">
      <c r="A3445" s="2"/>
    </row>
    <row r="3446" spans="1:1" x14ac:dyDescent="0.4">
      <c r="A3446" s="2"/>
    </row>
    <row r="3447" spans="1:1" x14ac:dyDescent="0.4">
      <c r="A3447" s="2"/>
    </row>
    <row r="3448" spans="1:1" x14ac:dyDescent="0.4">
      <c r="A3448" s="2"/>
    </row>
    <row r="3449" spans="1:1" x14ac:dyDescent="0.4">
      <c r="A3449" s="2"/>
    </row>
    <row r="3450" spans="1:1" x14ac:dyDescent="0.4">
      <c r="A3450" s="2"/>
    </row>
    <row r="3451" spans="1:1" x14ac:dyDescent="0.4">
      <c r="A3451" s="2"/>
    </row>
    <row r="3452" spans="1:1" x14ac:dyDescent="0.4">
      <c r="A3452" s="2"/>
    </row>
    <row r="3453" spans="1:1" x14ac:dyDescent="0.4">
      <c r="A3453" s="2"/>
    </row>
    <row r="3454" spans="1:1" x14ac:dyDescent="0.4">
      <c r="A3454" s="2"/>
    </row>
    <row r="3455" spans="1:1" x14ac:dyDescent="0.4">
      <c r="A3455" s="2"/>
    </row>
    <row r="3456" spans="1:1" x14ac:dyDescent="0.4">
      <c r="A3456" s="2"/>
    </row>
    <row r="3457" spans="1:1" x14ac:dyDescent="0.4">
      <c r="A3457" s="2"/>
    </row>
    <row r="3458" spans="1:1" x14ac:dyDescent="0.4">
      <c r="A3458" s="2"/>
    </row>
    <row r="3459" spans="1:1" x14ac:dyDescent="0.4">
      <c r="A3459" s="2"/>
    </row>
    <row r="3460" spans="1:1" x14ac:dyDescent="0.4">
      <c r="A3460" s="2"/>
    </row>
    <row r="3461" spans="1:1" x14ac:dyDescent="0.4">
      <c r="A3461" s="2"/>
    </row>
    <row r="3462" spans="1:1" x14ac:dyDescent="0.4">
      <c r="A3462" s="2"/>
    </row>
    <row r="3463" spans="1:1" x14ac:dyDescent="0.4">
      <c r="A3463" s="2"/>
    </row>
    <row r="3464" spans="1:1" x14ac:dyDescent="0.4">
      <c r="A3464" s="2"/>
    </row>
    <row r="3465" spans="1:1" x14ac:dyDescent="0.4">
      <c r="A3465" s="2"/>
    </row>
    <row r="3466" spans="1:1" x14ac:dyDescent="0.4">
      <c r="A3466" s="2"/>
    </row>
    <row r="3467" spans="1:1" x14ac:dyDescent="0.4">
      <c r="A3467" s="2"/>
    </row>
    <row r="3468" spans="1:1" x14ac:dyDescent="0.4">
      <c r="A3468" s="2"/>
    </row>
    <row r="3469" spans="1:1" x14ac:dyDescent="0.4">
      <c r="A3469" s="2"/>
    </row>
    <row r="3470" spans="1:1" x14ac:dyDescent="0.4">
      <c r="A3470" s="2"/>
    </row>
    <row r="3471" spans="1:1" x14ac:dyDescent="0.4">
      <c r="A3471" s="2"/>
    </row>
    <row r="3472" spans="1:1" x14ac:dyDescent="0.4">
      <c r="A3472" s="2"/>
    </row>
    <row r="3473" spans="1:1" x14ac:dyDescent="0.4">
      <c r="A3473" s="2"/>
    </row>
    <row r="3474" spans="1:1" x14ac:dyDescent="0.4">
      <c r="A3474" s="2"/>
    </row>
    <row r="3475" spans="1:1" x14ac:dyDescent="0.4">
      <c r="A3475" s="2"/>
    </row>
    <row r="3476" spans="1:1" x14ac:dyDescent="0.4">
      <c r="A3476" s="2"/>
    </row>
    <row r="3477" spans="1:1" x14ac:dyDescent="0.4">
      <c r="A3477" s="2"/>
    </row>
    <row r="3478" spans="1:1" x14ac:dyDescent="0.4">
      <c r="A3478" s="2"/>
    </row>
    <row r="3479" spans="1:1" x14ac:dyDescent="0.4">
      <c r="A3479" s="2"/>
    </row>
    <row r="3480" spans="1:1" x14ac:dyDescent="0.4">
      <c r="A3480" s="2"/>
    </row>
    <row r="3481" spans="1:1" x14ac:dyDescent="0.4">
      <c r="A3481" s="2"/>
    </row>
    <row r="3482" spans="1:1" x14ac:dyDescent="0.4">
      <c r="A3482" s="2"/>
    </row>
    <row r="3483" spans="1:1" x14ac:dyDescent="0.4">
      <c r="A3483" s="2"/>
    </row>
    <row r="3484" spans="1:1" x14ac:dyDescent="0.4">
      <c r="A3484" s="2"/>
    </row>
    <row r="3485" spans="1:1" x14ac:dyDescent="0.4">
      <c r="A3485" s="2"/>
    </row>
    <row r="3486" spans="1:1" x14ac:dyDescent="0.4">
      <c r="A3486" s="2"/>
    </row>
    <row r="3487" spans="1:1" x14ac:dyDescent="0.4">
      <c r="A3487" s="2"/>
    </row>
    <row r="3488" spans="1:1" x14ac:dyDescent="0.4">
      <c r="A3488" s="2"/>
    </row>
    <row r="3489" spans="1:1" x14ac:dyDescent="0.4">
      <c r="A3489" s="2"/>
    </row>
    <row r="3490" spans="1:1" x14ac:dyDescent="0.4">
      <c r="A3490" s="2"/>
    </row>
    <row r="3491" spans="1:1" x14ac:dyDescent="0.4">
      <c r="A3491" s="2"/>
    </row>
    <row r="3492" spans="1:1" x14ac:dyDescent="0.4">
      <c r="A3492" s="2"/>
    </row>
    <row r="3493" spans="1:1" x14ac:dyDescent="0.4">
      <c r="A3493" s="2"/>
    </row>
    <row r="3494" spans="1:1" x14ac:dyDescent="0.4">
      <c r="A3494" s="2"/>
    </row>
    <row r="3495" spans="1:1" x14ac:dyDescent="0.4">
      <c r="A3495" s="2"/>
    </row>
    <row r="3496" spans="1:1" x14ac:dyDescent="0.4">
      <c r="A3496" s="2"/>
    </row>
    <row r="3497" spans="1:1" x14ac:dyDescent="0.4">
      <c r="A3497" s="2"/>
    </row>
    <row r="3498" spans="1:1" x14ac:dyDescent="0.4">
      <c r="A3498" s="2"/>
    </row>
    <row r="3499" spans="1:1" x14ac:dyDescent="0.4">
      <c r="A3499" s="2"/>
    </row>
    <row r="3500" spans="1:1" x14ac:dyDescent="0.4">
      <c r="A3500" s="2"/>
    </row>
    <row r="3501" spans="1:1" x14ac:dyDescent="0.4">
      <c r="A3501" s="2"/>
    </row>
    <row r="3502" spans="1:1" x14ac:dyDescent="0.4">
      <c r="A3502" s="2"/>
    </row>
    <row r="3503" spans="1:1" x14ac:dyDescent="0.4">
      <c r="A3503" s="2"/>
    </row>
    <row r="3504" spans="1:1" x14ac:dyDescent="0.4">
      <c r="A3504" s="2"/>
    </row>
    <row r="3505" spans="1:1" x14ac:dyDescent="0.4">
      <c r="A3505" s="2"/>
    </row>
    <row r="3506" spans="1:1" x14ac:dyDescent="0.4">
      <c r="A3506" s="2"/>
    </row>
    <row r="3507" spans="1:1" x14ac:dyDescent="0.4">
      <c r="A3507" s="2"/>
    </row>
    <row r="3508" spans="1:1" x14ac:dyDescent="0.4">
      <c r="A3508" s="2"/>
    </row>
    <row r="3509" spans="1:1" x14ac:dyDescent="0.4">
      <c r="A3509" s="2"/>
    </row>
    <row r="3510" spans="1:1" x14ac:dyDescent="0.4">
      <c r="A3510" s="2"/>
    </row>
    <row r="3511" spans="1:1" x14ac:dyDescent="0.4">
      <c r="A3511" s="2"/>
    </row>
    <row r="3512" spans="1:1" x14ac:dyDescent="0.4">
      <c r="A3512" s="2"/>
    </row>
    <row r="3513" spans="1:1" x14ac:dyDescent="0.4">
      <c r="A3513" s="2"/>
    </row>
    <row r="3514" spans="1:1" x14ac:dyDescent="0.4">
      <c r="A3514" s="2"/>
    </row>
    <row r="3515" spans="1:1" x14ac:dyDescent="0.4">
      <c r="A3515" s="2"/>
    </row>
    <row r="3516" spans="1:1" x14ac:dyDescent="0.4">
      <c r="A3516" s="2"/>
    </row>
    <row r="3517" spans="1:1" x14ac:dyDescent="0.4">
      <c r="A3517" s="2"/>
    </row>
    <row r="3518" spans="1:1" x14ac:dyDescent="0.4">
      <c r="A3518" s="2"/>
    </row>
    <row r="3519" spans="1:1" x14ac:dyDescent="0.4">
      <c r="A3519" s="2"/>
    </row>
    <row r="3520" spans="1:1" x14ac:dyDescent="0.4">
      <c r="A3520" s="2"/>
    </row>
    <row r="3521" spans="1:1" x14ac:dyDescent="0.4">
      <c r="A3521" s="2"/>
    </row>
    <row r="3522" spans="1:1" x14ac:dyDescent="0.4">
      <c r="A3522" s="2"/>
    </row>
    <row r="3523" spans="1:1" x14ac:dyDescent="0.4">
      <c r="A3523" s="2"/>
    </row>
    <row r="3524" spans="1:1" x14ac:dyDescent="0.4">
      <c r="A3524" s="2"/>
    </row>
    <row r="3525" spans="1:1" x14ac:dyDescent="0.4">
      <c r="A3525" s="2"/>
    </row>
    <row r="3526" spans="1:1" x14ac:dyDescent="0.4">
      <c r="A3526" s="2"/>
    </row>
    <row r="3527" spans="1:1" x14ac:dyDescent="0.4">
      <c r="A3527" s="2"/>
    </row>
    <row r="3528" spans="1:1" x14ac:dyDescent="0.4">
      <c r="A3528" s="2"/>
    </row>
    <row r="3529" spans="1:1" x14ac:dyDescent="0.4">
      <c r="A3529" s="2"/>
    </row>
    <row r="3530" spans="1:1" x14ac:dyDescent="0.4">
      <c r="A3530" s="2"/>
    </row>
    <row r="3531" spans="1:1" x14ac:dyDescent="0.4">
      <c r="A3531" s="2"/>
    </row>
    <row r="3532" spans="1:1" x14ac:dyDescent="0.4">
      <c r="A3532" s="2"/>
    </row>
    <row r="3533" spans="1:1" x14ac:dyDescent="0.4">
      <c r="A3533" s="2"/>
    </row>
    <row r="3534" spans="1:1" x14ac:dyDescent="0.4">
      <c r="A3534" s="2"/>
    </row>
    <row r="3535" spans="1:1" x14ac:dyDescent="0.4">
      <c r="A3535" s="2"/>
    </row>
    <row r="3536" spans="1:1" x14ac:dyDescent="0.4">
      <c r="A3536" s="2"/>
    </row>
    <row r="3537" spans="1:1" x14ac:dyDescent="0.4">
      <c r="A3537" s="2"/>
    </row>
    <row r="3538" spans="1:1" x14ac:dyDescent="0.4">
      <c r="A3538" s="2"/>
    </row>
    <row r="3539" spans="1:1" x14ac:dyDescent="0.4">
      <c r="A3539" s="2"/>
    </row>
    <row r="3540" spans="1:1" x14ac:dyDescent="0.4">
      <c r="A3540" s="2"/>
    </row>
    <row r="3541" spans="1:1" x14ac:dyDescent="0.4">
      <c r="A3541" s="2"/>
    </row>
    <row r="3542" spans="1:1" x14ac:dyDescent="0.4">
      <c r="A3542" s="2"/>
    </row>
    <row r="3543" spans="1:1" x14ac:dyDescent="0.4">
      <c r="A3543" s="2"/>
    </row>
    <row r="3544" spans="1:1" x14ac:dyDescent="0.4">
      <c r="A3544" s="2"/>
    </row>
    <row r="3545" spans="1:1" x14ac:dyDescent="0.4">
      <c r="A3545" s="2"/>
    </row>
    <row r="3546" spans="1:1" x14ac:dyDescent="0.4">
      <c r="A3546" s="2"/>
    </row>
    <row r="3547" spans="1:1" x14ac:dyDescent="0.4">
      <c r="A3547" s="2"/>
    </row>
    <row r="3548" spans="1:1" x14ac:dyDescent="0.4">
      <c r="A3548" s="2"/>
    </row>
    <row r="3549" spans="1:1" x14ac:dyDescent="0.4">
      <c r="A3549" s="2"/>
    </row>
    <row r="3550" spans="1:1" x14ac:dyDescent="0.4">
      <c r="A3550" s="2"/>
    </row>
    <row r="3551" spans="1:1" x14ac:dyDescent="0.4">
      <c r="A3551" s="2"/>
    </row>
    <row r="3552" spans="1:1" x14ac:dyDescent="0.4">
      <c r="A3552" s="2"/>
    </row>
    <row r="3553" spans="1:1" x14ac:dyDescent="0.4">
      <c r="A3553" s="2"/>
    </row>
    <row r="3554" spans="1:1" x14ac:dyDescent="0.4">
      <c r="A3554" s="2"/>
    </row>
    <row r="3555" spans="1:1" x14ac:dyDescent="0.4">
      <c r="A3555" s="2"/>
    </row>
    <row r="3556" spans="1:1" x14ac:dyDescent="0.4">
      <c r="A3556" s="2"/>
    </row>
    <row r="3557" spans="1:1" x14ac:dyDescent="0.4">
      <c r="A3557" s="2"/>
    </row>
    <row r="3558" spans="1:1" x14ac:dyDescent="0.4">
      <c r="A3558" s="2"/>
    </row>
    <row r="3559" spans="1:1" x14ac:dyDescent="0.4">
      <c r="A3559" s="2"/>
    </row>
    <row r="3560" spans="1:1" x14ac:dyDescent="0.4">
      <c r="A3560" s="2"/>
    </row>
    <row r="3561" spans="1:1" x14ac:dyDescent="0.4">
      <c r="A3561" s="2"/>
    </row>
    <row r="3562" spans="1:1" x14ac:dyDescent="0.4">
      <c r="A3562" s="2"/>
    </row>
    <row r="3563" spans="1:1" x14ac:dyDescent="0.4">
      <c r="A3563" s="2"/>
    </row>
    <row r="3564" spans="1:1" x14ac:dyDescent="0.4">
      <c r="A3564" s="2"/>
    </row>
    <row r="3565" spans="1:1" x14ac:dyDescent="0.4">
      <c r="A3565" s="2"/>
    </row>
    <row r="3566" spans="1:1" x14ac:dyDescent="0.4">
      <c r="A3566" s="2"/>
    </row>
    <row r="3567" spans="1:1" x14ac:dyDescent="0.4">
      <c r="A3567" s="2"/>
    </row>
    <row r="3568" spans="1:1" x14ac:dyDescent="0.4">
      <c r="A3568" s="2"/>
    </row>
    <row r="3569" spans="1:1" x14ac:dyDescent="0.4">
      <c r="A3569" s="2"/>
    </row>
    <row r="3570" spans="1:1" x14ac:dyDescent="0.4">
      <c r="A3570" s="2"/>
    </row>
    <row r="3571" spans="1:1" x14ac:dyDescent="0.4">
      <c r="A3571" s="2"/>
    </row>
    <row r="3572" spans="1:1" x14ac:dyDescent="0.4">
      <c r="A3572" s="2"/>
    </row>
    <row r="3573" spans="1:1" x14ac:dyDescent="0.4">
      <c r="A3573" s="2"/>
    </row>
    <row r="3574" spans="1:1" x14ac:dyDescent="0.4">
      <c r="A3574" s="2"/>
    </row>
    <row r="3575" spans="1:1" x14ac:dyDescent="0.4">
      <c r="A3575" s="2"/>
    </row>
    <row r="3576" spans="1:1" x14ac:dyDescent="0.4">
      <c r="A3576" s="2"/>
    </row>
    <row r="3577" spans="1:1" x14ac:dyDescent="0.4">
      <c r="A3577" s="2"/>
    </row>
    <row r="3578" spans="1:1" x14ac:dyDescent="0.4">
      <c r="A3578" s="2"/>
    </row>
    <row r="3579" spans="1:1" x14ac:dyDescent="0.4">
      <c r="A3579" s="2"/>
    </row>
    <row r="3580" spans="1:1" x14ac:dyDescent="0.4">
      <c r="A3580" s="2"/>
    </row>
    <row r="3581" spans="1:1" x14ac:dyDescent="0.4">
      <c r="A3581" s="2"/>
    </row>
    <row r="3582" spans="1:1" x14ac:dyDescent="0.4">
      <c r="A3582" s="2"/>
    </row>
    <row r="3583" spans="1:1" x14ac:dyDescent="0.4">
      <c r="A3583" s="2"/>
    </row>
    <row r="3584" spans="1:1" x14ac:dyDescent="0.4">
      <c r="A3584" s="2"/>
    </row>
    <row r="3585" spans="1:1" x14ac:dyDescent="0.4">
      <c r="A3585" s="2"/>
    </row>
    <row r="3586" spans="1:1" x14ac:dyDescent="0.4">
      <c r="A3586" s="2"/>
    </row>
    <row r="3587" spans="1:1" x14ac:dyDescent="0.4">
      <c r="A3587" s="2"/>
    </row>
    <row r="3588" spans="1:1" x14ac:dyDescent="0.4">
      <c r="A3588" s="2"/>
    </row>
    <row r="3589" spans="1:1" x14ac:dyDescent="0.4">
      <c r="A3589" s="2"/>
    </row>
    <row r="3590" spans="1:1" x14ac:dyDescent="0.4">
      <c r="A3590" s="2"/>
    </row>
    <row r="3591" spans="1:1" x14ac:dyDescent="0.4">
      <c r="A3591" s="2"/>
    </row>
    <row r="3592" spans="1:1" x14ac:dyDescent="0.4">
      <c r="A3592" s="2"/>
    </row>
    <row r="3593" spans="1:1" x14ac:dyDescent="0.4">
      <c r="A3593" s="2"/>
    </row>
    <row r="3594" spans="1:1" x14ac:dyDescent="0.4">
      <c r="A3594" s="2"/>
    </row>
    <row r="3595" spans="1:1" x14ac:dyDescent="0.4">
      <c r="A3595" s="2"/>
    </row>
    <row r="3596" spans="1:1" x14ac:dyDescent="0.4">
      <c r="A3596" s="2"/>
    </row>
    <row r="3597" spans="1:1" x14ac:dyDescent="0.4">
      <c r="A3597" s="2"/>
    </row>
    <row r="3598" spans="1:1" x14ac:dyDescent="0.4">
      <c r="A3598" s="2"/>
    </row>
    <row r="3599" spans="1:1" x14ac:dyDescent="0.4">
      <c r="A3599" s="2"/>
    </row>
    <row r="3600" spans="1:1" x14ac:dyDescent="0.4">
      <c r="A3600" s="2"/>
    </row>
    <row r="3601" spans="1:1" x14ac:dyDescent="0.4">
      <c r="A3601" s="2"/>
    </row>
    <row r="3602" spans="1:1" x14ac:dyDescent="0.4">
      <c r="A3602" s="2"/>
    </row>
    <row r="3603" spans="1:1" x14ac:dyDescent="0.4">
      <c r="A3603" s="2"/>
    </row>
    <row r="3604" spans="1:1" x14ac:dyDescent="0.4">
      <c r="A3604" s="2"/>
    </row>
    <row r="3605" spans="1:1" x14ac:dyDescent="0.4">
      <c r="A3605" s="2"/>
    </row>
    <row r="3606" spans="1:1" x14ac:dyDescent="0.4">
      <c r="A3606" s="2"/>
    </row>
    <row r="3607" spans="1:1" x14ac:dyDescent="0.4">
      <c r="A3607" s="2"/>
    </row>
    <row r="3608" spans="1:1" x14ac:dyDescent="0.4">
      <c r="A3608" s="2"/>
    </row>
    <row r="3609" spans="1:1" x14ac:dyDescent="0.4">
      <c r="A3609" s="2"/>
    </row>
    <row r="3610" spans="1:1" x14ac:dyDescent="0.4">
      <c r="A3610" s="2"/>
    </row>
    <row r="3611" spans="1:1" x14ac:dyDescent="0.4">
      <c r="A3611" s="2"/>
    </row>
    <row r="3612" spans="1:1" x14ac:dyDescent="0.4">
      <c r="A3612" s="2"/>
    </row>
    <row r="3613" spans="1:1" x14ac:dyDescent="0.4">
      <c r="A3613" s="2"/>
    </row>
    <row r="3614" spans="1:1" x14ac:dyDescent="0.4">
      <c r="A3614" s="2"/>
    </row>
    <row r="3615" spans="1:1" x14ac:dyDescent="0.4">
      <c r="A3615" s="2"/>
    </row>
    <row r="3616" spans="1:1" x14ac:dyDescent="0.4">
      <c r="A3616" s="2"/>
    </row>
    <row r="3617" spans="1:1" x14ac:dyDescent="0.4">
      <c r="A3617" s="2"/>
    </row>
    <row r="3618" spans="1:1" x14ac:dyDescent="0.4">
      <c r="A3618" s="2"/>
    </row>
    <row r="3619" spans="1:1" x14ac:dyDescent="0.4">
      <c r="A3619" s="2"/>
    </row>
    <row r="3620" spans="1:1" x14ac:dyDescent="0.4">
      <c r="A3620" s="2"/>
    </row>
    <row r="3621" spans="1:1" x14ac:dyDescent="0.4">
      <c r="A3621" s="2"/>
    </row>
    <row r="3622" spans="1:1" x14ac:dyDescent="0.4">
      <c r="A3622" s="2"/>
    </row>
    <row r="3623" spans="1:1" x14ac:dyDescent="0.4">
      <c r="A3623" s="2"/>
    </row>
    <row r="3624" spans="1:1" x14ac:dyDescent="0.4">
      <c r="A3624" s="2"/>
    </row>
    <row r="3625" spans="1:1" x14ac:dyDescent="0.4">
      <c r="A3625" s="2"/>
    </row>
    <row r="3626" spans="1:1" x14ac:dyDescent="0.4">
      <c r="A3626" s="2"/>
    </row>
    <row r="3627" spans="1:1" x14ac:dyDescent="0.4">
      <c r="A3627" s="2"/>
    </row>
    <row r="3628" spans="1:1" x14ac:dyDescent="0.4">
      <c r="A3628" s="2"/>
    </row>
    <row r="3629" spans="1:1" x14ac:dyDescent="0.4">
      <c r="A3629" s="2"/>
    </row>
    <row r="3630" spans="1:1" x14ac:dyDescent="0.4">
      <c r="A3630" s="2"/>
    </row>
    <row r="3631" spans="1:1" x14ac:dyDescent="0.4">
      <c r="A3631" s="2"/>
    </row>
    <row r="3632" spans="1:1" x14ac:dyDescent="0.4">
      <c r="A3632" s="2"/>
    </row>
    <row r="3633" spans="1:1" x14ac:dyDescent="0.4">
      <c r="A3633" s="2"/>
    </row>
    <row r="3634" spans="1:1" x14ac:dyDescent="0.4">
      <c r="A3634" s="2"/>
    </row>
    <row r="3635" spans="1:1" x14ac:dyDescent="0.4">
      <c r="A3635" s="2"/>
    </row>
    <row r="3636" spans="1:1" x14ac:dyDescent="0.4">
      <c r="A3636" s="2"/>
    </row>
    <row r="3637" spans="1:1" x14ac:dyDescent="0.4">
      <c r="A3637" s="2"/>
    </row>
    <row r="3638" spans="1:1" x14ac:dyDescent="0.4">
      <c r="A3638" s="2"/>
    </row>
    <row r="3639" spans="1:1" x14ac:dyDescent="0.4">
      <c r="A3639" s="2"/>
    </row>
    <row r="3640" spans="1:1" x14ac:dyDescent="0.4">
      <c r="A3640" s="2"/>
    </row>
    <row r="3641" spans="1:1" x14ac:dyDescent="0.4">
      <c r="A3641" s="2"/>
    </row>
    <row r="3642" spans="1:1" x14ac:dyDescent="0.4">
      <c r="A3642" s="2"/>
    </row>
    <row r="3643" spans="1:1" x14ac:dyDescent="0.4">
      <c r="A3643" s="2"/>
    </row>
    <row r="3644" spans="1:1" x14ac:dyDescent="0.4">
      <c r="A3644" s="2"/>
    </row>
    <row r="3645" spans="1:1" x14ac:dyDescent="0.4">
      <c r="A3645" s="2"/>
    </row>
    <row r="3646" spans="1:1" x14ac:dyDescent="0.4">
      <c r="A3646" s="2"/>
    </row>
    <row r="3647" spans="1:1" x14ac:dyDescent="0.4">
      <c r="A3647" s="2"/>
    </row>
    <row r="3648" spans="1:1" x14ac:dyDescent="0.4">
      <c r="A3648" s="2"/>
    </row>
    <row r="3649" spans="1:1" x14ac:dyDescent="0.4">
      <c r="A3649" s="2"/>
    </row>
    <row r="3650" spans="1:1" x14ac:dyDescent="0.4">
      <c r="A3650" s="2"/>
    </row>
    <row r="3651" spans="1:1" x14ac:dyDescent="0.4">
      <c r="A3651" s="2"/>
    </row>
    <row r="3652" spans="1:1" x14ac:dyDescent="0.4">
      <c r="A3652" s="2"/>
    </row>
    <row r="3653" spans="1:1" x14ac:dyDescent="0.4">
      <c r="A3653" s="2"/>
    </row>
    <row r="3654" spans="1:1" x14ac:dyDescent="0.4">
      <c r="A3654" s="2"/>
    </row>
    <row r="3655" spans="1:1" x14ac:dyDescent="0.4">
      <c r="A3655" s="2"/>
    </row>
    <row r="3656" spans="1:1" x14ac:dyDescent="0.4">
      <c r="A3656" s="2"/>
    </row>
    <row r="3657" spans="1:1" x14ac:dyDescent="0.4">
      <c r="A3657" s="2"/>
    </row>
    <row r="3658" spans="1:1" x14ac:dyDescent="0.4">
      <c r="A3658" s="2"/>
    </row>
    <row r="3659" spans="1:1" x14ac:dyDescent="0.4">
      <c r="A3659" s="2"/>
    </row>
    <row r="3660" spans="1:1" x14ac:dyDescent="0.4">
      <c r="A3660" s="2"/>
    </row>
    <row r="3661" spans="1:1" x14ac:dyDescent="0.4">
      <c r="A3661" s="2"/>
    </row>
    <row r="3662" spans="1:1" x14ac:dyDescent="0.4">
      <c r="A3662" s="2"/>
    </row>
    <row r="3663" spans="1:1" x14ac:dyDescent="0.4">
      <c r="A3663" s="2"/>
    </row>
    <row r="3664" spans="1:1" x14ac:dyDescent="0.4">
      <c r="A3664" s="2"/>
    </row>
    <row r="3665" spans="1:1" x14ac:dyDescent="0.4">
      <c r="A3665" s="2"/>
    </row>
    <row r="3666" spans="1:1" x14ac:dyDescent="0.4">
      <c r="A3666" s="2"/>
    </row>
    <row r="3667" spans="1:1" x14ac:dyDescent="0.4">
      <c r="A3667" s="2"/>
    </row>
    <row r="3668" spans="1:1" x14ac:dyDescent="0.4">
      <c r="A3668" s="2"/>
    </row>
    <row r="3669" spans="1:1" x14ac:dyDescent="0.4">
      <c r="A3669" s="2"/>
    </row>
    <row r="3670" spans="1:1" x14ac:dyDescent="0.4">
      <c r="A3670" s="2"/>
    </row>
    <row r="3671" spans="1:1" x14ac:dyDescent="0.4">
      <c r="A3671" s="2"/>
    </row>
    <row r="3672" spans="1:1" x14ac:dyDescent="0.4">
      <c r="A3672" s="2"/>
    </row>
    <row r="3673" spans="1:1" x14ac:dyDescent="0.4">
      <c r="A3673" s="2"/>
    </row>
    <row r="3674" spans="1:1" x14ac:dyDescent="0.4">
      <c r="A3674" s="2"/>
    </row>
    <row r="3675" spans="1:1" x14ac:dyDescent="0.4">
      <c r="A3675" s="2"/>
    </row>
    <row r="3676" spans="1:1" x14ac:dyDescent="0.4">
      <c r="A3676" s="2"/>
    </row>
    <row r="3677" spans="1:1" x14ac:dyDescent="0.4">
      <c r="A3677" s="2"/>
    </row>
    <row r="3678" spans="1:1" x14ac:dyDescent="0.4">
      <c r="A3678" s="2"/>
    </row>
    <row r="3679" spans="1:1" x14ac:dyDescent="0.4">
      <c r="A3679" s="2"/>
    </row>
    <row r="3680" spans="1:1" x14ac:dyDescent="0.4">
      <c r="A3680" s="2"/>
    </row>
    <row r="3681" spans="1:1" x14ac:dyDescent="0.4">
      <c r="A3681" s="2"/>
    </row>
    <row r="3682" spans="1:1" x14ac:dyDescent="0.4">
      <c r="A3682" s="2"/>
    </row>
    <row r="3683" spans="1:1" x14ac:dyDescent="0.4">
      <c r="A3683" s="2"/>
    </row>
    <row r="3684" spans="1:1" x14ac:dyDescent="0.4">
      <c r="A3684" s="2"/>
    </row>
    <row r="3685" spans="1:1" x14ac:dyDescent="0.4">
      <c r="A3685" s="2"/>
    </row>
    <row r="3686" spans="1:1" x14ac:dyDescent="0.4">
      <c r="A3686" s="2"/>
    </row>
    <row r="3687" spans="1:1" x14ac:dyDescent="0.4">
      <c r="A3687" s="2"/>
    </row>
    <row r="3688" spans="1:1" x14ac:dyDescent="0.4">
      <c r="A3688" s="2"/>
    </row>
    <row r="3689" spans="1:1" x14ac:dyDescent="0.4">
      <c r="A3689" s="2"/>
    </row>
    <row r="3690" spans="1:1" x14ac:dyDescent="0.4">
      <c r="A3690" s="2"/>
    </row>
    <row r="3691" spans="1:1" x14ac:dyDescent="0.4">
      <c r="A3691" s="2"/>
    </row>
    <row r="3692" spans="1:1" x14ac:dyDescent="0.4">
      <c r="A3692" s="2"/>
    </row>
    <row r="3693" spans="1:1" x14ac:dyDescent="0.4">
      <c r="A3693" s="2"/>
    </row>
    <row r="3694" spans="1:1" x14ac:dyDescent="0.4">
      <c r="A3694" s="2"/>
    </row>
    <row r="3695" spans="1:1" x14ac:dyDescent="0.4">
      <c r="A3695" s="2"/>
    </row>
    <row r="3696" spans="1:1" x14ac:dyDescent="0.4">
      <c r="A3696" s="2"/>
    </row>
    <row r="3697" spans="1:1" x14ac:dyDescent="0.4">
      <c r="A3697" s="2"/>
    </row>
    <row r="3698" spans="1:1" x14ac:dyDescent="0.4">
      <c r="A3698" s="2"/>
    </row>
    <row r="3699" spans="1:1" x14ac:dyDescent="0.4">
      <c r="A3699" s="2"/>
    </row>
    <row r="3700" spans="1:1" x14ac:dyDescent="0.4">
      <c r="A3700" s="2"/>
    </row>
    <row r="3701" spans="1:1" x14ac:dyDescent="0.4">
      <c r="A3701" s="2"/>
    </row>
    <row r="3702" spans="1:1" x14ac:dyDescent="0.4">
      <c r="A3702" s="2"/>
    </row>
    <row r="3703" spans="1:1" x14ac:dyDescent="0.4">
      <c r="A3703" s="2"/>
    </row>
    <row r="3704" spans="1:1" x14ac:dyDescent="0.4">
      <c r="A3704" s="2"/>
    </row>
    <row r="3705" spans="1:1" x14ac:dyDescent="0.4">
      <c r="A3705" s="2"/>
    </row>
    <row r="3706" spans="1:1" x14ac:dyDescent="0.4">
      <c r="A3706" s="2"/>
    </row>
    <row r="3707" spans="1:1" x14ac:dyDescent="0.4">
      <c r="A3707" s="2"/>
    </row>
    <row r="3708" spans="1:1" x14ac:dyDescent="0.4">
      <c r="A3708" s="2"/>
    </row>
    <row r="3709" spans="1:1" x14ac:dyDescent="0.4">
      <c r="A3709" s="2"/>
    </row>
    <row r="3710" spans="1:1" x14ac:dyDescent="0.4">
      <c r="A3710" s="2"/>
    </row>
    <row r="3711" spans="1:1" x14ac:dyDescent="0.4">
      <c r="A3711" s="2"/>
    </row>
    <row r="3712" spans="1:1" x14ac:dyDescent="0.4">
      <c r="A3712" s="2"/>
    </row>
    <row r="3713" spans="1:1" x14ac:dyDescent="0.4">
      <c r="A3713" s="2"/>
    </row>
    <row r="3714" spans="1:1" x14ac:dyDescent="0.4">
      <c r="A3714" s="2"/>
    </row>
    <row r="3715" spans="1:1" x14ac:dyDescent="0.4">
      <c r="A3715" s="2"/>
    </row>
    <row r="3716" spans="1:1" x14ac:dyDescent="0.4">
      <c r="A3716" s="2"/>
    </row>
    <row r="3717" spans="1:1" x14ac:dyDescent="0.4">
      <c r="A3717" s="2"/>
    </row>
    <row r="3718" spans="1:1" x14ac:dyDescent="0.4">
      <c r="A3718" s="2"/>
    </row>
    <row r="3719" spans="1:1" x14ac:dyDescent="0.4">
      <c r="A3719" s="2"/>
    </row>
    <row r="3720" spans="1:1" x14ac:dyDescent="0.4">
      <c r="A3720" s="2"/>
    </row>
    <row r="3721" spans="1:1" x14ac:dyDescent="0.4">
      <c r="A3721" s="2"/>
    </row>
    <row r="3722" spans="1:1" x14ac:dyDescent="0.4">
      <c r="A3722" s="2"/>
    </row>
    <row r="3723" spans="1:1" x14ac:dyDescent="0.4">
      <c r="A3723" s="2"/>
    </row>
    <row r="3724" spans="1:1" x14ac:dyDescent="0.4">
      <c r="A3724" s="2"/>
    </row>
    <row r="3725" spans="1:1" x14ac:dyDescent="0.4">
      <c r="A3725" s="2"/>
    </row>
    <row r="3726" spans="1:1" x14ac:dyDescent="0.4">
      <c r="A3726" s="2"/>
    </row>
    <row r="3727" spans="1:1" x14ac:dyDescent="0.4">
      <c r="A3727" s="2"/>
    </row>
    <row r="3728" spans="1:1" x14ac:dyDescent="0.4">
      <c r="A3728" s="2"/>
    </row>
    <row r="3729" spans="1:1" x14ac:dyDescent="0.4">
      <c r="A3729" s="2"/>
    </row>
    <row r="3730" spans="1:1" x14ac:dyDescent="0.4">
      <c r="A3730" s="2"/>
    </row>
    <row r="3731" spans="1:1" x14ac:dyDescent="0.4">
      <c r="A3731" s="2"/>
    </row>
    <row r="3732" spans="1:1" x14ac:dyDescent="0.4">
      <c r="A3732" s="2"/>
    </row>
    <row r="3733" spans="1:1" x14ac:dyDescent="0.4">
      <c r="A3733" s="2"/>
    </row>
    <row r="3734" spans="1:1" x14ac:dyDescent="0.4">
      <c r="A3734" s="2"/>
    </row>
    <row r="3735" spans="1:1" x14ac:dyDescent="0.4">
      <c r="A3735" s="2"/>
    </row>
    <row r="3736" spans="1:1" x14ac:dyDescent="0.4">
      <c r="A3736" s="2"/>
    </row>
    <row r="3737" spans="1:1" x14ac:dyDescent="0.4">
      <c r="A3737" s="2"/>
    </row>
    <row r="3738" spans="1:1" x14ac:dyDescent="0.4">
      <c r="A3738" s="2"/>
    </row>
    <row r="3739" spans="1:1" x14ac:dyDescent="0.4">
      <c r="A3739" s="2"/>
    </row>
    <row r="3740" spans="1:1" x14ac:dyDescent="0.4">
      <c r="A3740" s="2"/>
    </row>
    <row r="3741" spans="1:1" x14ac:dyDescent="0.4">
      <c r="A3741" s="2"/>
    </row>
    <row r="3742" spans="1:1" x14ac:dyDescent="0.4">
      <c r="A3742" s="2"/>
    </row>
    <row r="3743" spans="1:1" x14ac:dyDescent="0.4">
      <c r="A3743" s="2"/>
    </row>
    <row r="3744" spans="1:1" x14ac:dyDescent="0.4">
      <c r="A3744" s="2"/>
    </row>
    <row r="3745" spans="1:1" x14ac:dyDescent="0.4">
      <c r="A3745" s="2"/>
    </row>
    <row r="3746" spans="1:1" x14ac:dyDescent="0.4">
      <c r="A3746" s="2"/>
    </row>
    <row r="3747" spans="1:1" x14ac:dyDescent="0.4">
      <c r="A3747" s="2"/>
    </row>
    <row r="3748" spans="1:1" x14ac:dyDescent="0.4">
      <c r="A3748" s="2"/>
    </row>
    <row r="3749" spans="1:1" x14ac:dyDescent="0.4">
      <c r="A3749" s="2"/>
    </row>
    <row r="3750" spans="1:1" x14ac:dyDescent="0.4">
      <c r="A3750" s="2"/>
    </row>
    <row r="3751" spans="1:1" x14ac:dyDescent="0.4">
      <c r="A3751" s="2"/>
    </row>
    <row r="3752" spans="1:1" x14ac:dyDescent="0.4">
      <c r="A3752" s="2"/>
    </row>
    <row r="3753" spans="1:1" x14ac:dyDescent="0.4">
      <c r="A3753" s="2"/>
    </row>
    <row r="3754" spans="1:1" x14ac:dyDescent="0.4">
      <c r="A3754" s="2"/>
    </row>
    <row r="3755" spans="1:1" x14ac:dyDescent="0.4">
      <c r="A3755" s="2"/>
    </row>
    <row r="3756" spans="1:1" x14ac:dyDescent="0.4">
      <c r="A3756" s="2"/>
    </row>
    <row r="3757" spans="1:1" x14ac:dyDescent="0.4">
      <c r="A3757" s="2"/>
    </row>
    <row r="3758" spans="1:1" x14ac:dyDescent="0.4">
      <c r="A3758" s="2"/>
    </row>
    <row r="3759" spans="1:1" x14ac:dyDescent="0.4">
      <c r="A3759" s="2"/>
    </row>
    <row r="3760" spans="1:1" x14ac:dyDescent="0.4">
      <c r="A3760" s="2"/>
    </row>
    <row r="3761" spans="1:1" x14ac:dyDescent="0.4">
      <c r="A3761" s="2"/>
    </row>
    <row r="3762" spans="1:1" x14ac:dyDescent="0.4">
      <c r="A3762" s="2"/>
    </row>
    <row r="3763" spans="1:1" x14ac:dyDescent="0.4">
      <c r="A3763" s="2"/>
    </row>
    <row r="3764" spans="1:1" x14ac:dyDescent="0.4">
      <c r="A3764" s="2"/>
    </row>
    <row r="3765" spans="1:1" x14ac:dyDescent="0.4">
      <c r="A3765" s="2"/>
    </row>
    <row r="3766" spans="1:1" x14ac:dyDescent="0.4">
      <c r="A3766" s="2"/>
    </row>
    <row r="3767" spans="1:1" x14ac:dyDescent="0.4">
      <c r="A3767" s="2"/>
    </row>
    <row r="3768" spans="1:1" x14ac:dyDescent="0.4">
      <c r="A3768" s="2"/>
    </row>
    <row r="3769" spans="1:1" x14ac:dyDescent="0.4">
      <c r="A3769" s="2"/>
    </row>
    <row r="3770" spans="1:1" x14ac:dyDescent="0.4">
      <c r="A3770" s="2"/>
    </row>
    <row r="3771" spans="1:1" x14ac:dyDescent="0.4">
      <c r="A3771" s="2"/>
    </row>
    <row r="3772" spans="1:1" x14ac:dyDescent="0.4">
      <c r="A3772" s="2"/>
    </row>
    <row r="3773" spans="1:1" x14ac:dyDescent="0.4">
      <c r="A3773" s="2"/>
    </row>
    <row r="3774" spans="1:1" x14ac:dyDescent="0.4">
      <c r="A3774" s="2"/>
    </row>
    <row r="3775" spans="1:1" x14ac:dyDescent="0.4">
      <c r="A3775" s="2"/>
    </row>
    <row r="3776" spans="1:1" x14ac:dyDescent="0.4">
      <c r="A3776" s="2"/>
    </row>
    <row r="3777" spans="1:1" x14ac:dyDescent="0.4">
      <c r="A3777" s="2"/>
    </row>
    <row r="3778" spans="1:1" x14ac:dyDescent="0.4">
      <c r="A3778" s="2"/>
    </row>
    <row r="3779" spans="1:1" x14ac:dyDescent="0.4">
      <c r="A3779" s="2"/>
    </row>
    <row r="3780" spans="1:1" x14ac:dyDescent="0.4">
      <c r="A3780" s="2"/>
    </row>
    <row r="3781" spans="1:1" x14ac:dyDescent="0.4">
      <c r="A3781" s="2"/>
    </row>
    <row r="3782" spans="1:1" x14ac:dyDescent="0.4">
      <c r="A3782" s="2"/>
    </row>
    <row r="3783" spans="1:1" x14ac:dyDescent="0.4">
      <c r="A3783" s="2"/>
    </row>
    <row r="3784" spans="1:1" x14ac:dyDescent="0.4">
      <c r="A3784" s="2"/>
    </row>
    <row r="3785" spans="1:1" x14ac:dyDescent="0.4">
      <c r="A3785" s="2"/>
    </row>
    <row r="3786" spans="1:1" x14ac:dyDescent="0.4">
      <c r="A3786" s="2"/>
    </row>
    <row r="3787" spans="1:1" x14ac:dyDescent="0.4">
      <c r="A3787" s="2"/>
    </row>
    <row r="3788" spans="1:1" x14ac:dyDescent="0.4">
      <c r="A3788" s="2"/>
    </row>
    <row r="3789" spans="1:1" x14ac:dyDescent="0.4">
      <c r="A3789" s="2"/>
    </row>
    <row r="3790" spans="1:1" x14ac:dyDescent="0.4">
      <c r="A3790" s="2"/>
    </row>
    <row r="3791" spans="1:1" x14ac:dyDescent="0.4">
      <c r="A3791" s="2"/>
    </row>
    <row r="3792" spans="1:1" x14ac:dyDescent="0.4">
      <c r="A3792" s="2"/>
    </row>
    <row r="3793" spans="1:1" x14ac:dyDescent="0.4">
      <c r="A3793" s="2"/>
    </row>
    <row r="3794" spans="1:1" x14ac:dyDescent="0.4">
      <c r="A3794" s="2"/>
    </row>
    <row r="3795" spans="1:1" x14ac:dyDescent="0.4">
      <c r="A3795" s="2"/>
    </row>
    <row r="3796" spans="1:1" x14ac:dyDescent="0.4">
      <c r="A3796" s="2"/>
    </row>
    <row r="3797" spans="1:1" x14ac:dyDescent="0.4">
      <c r="A3797" s="2"/>
    </row>
    <row r="3798" spans="1:1" x14ac:dyDescent="0.4">
      <c r="A3798" s="2"/>
    </row>
    <row r="3799" spans="1:1" x14ac:dyDescent="0.4">
      <c r="A3799" s="2"/>
    </row>
    <row r="3800" spans="1:1" x14ac:dyDescent="0.4">
      <c r="A3800" s="2"/>
    </row>
    <row r="3801" spans="1:1" x14ac:dyDescent="0.4">
      <c r="A3801" s="2"/>
    </row>
    <row r="3802" spans="1:1" x14ac:dyDescent="0.4">
      <c r="A3802" s="2"/>
    </row>
    <row r="3803" spans="1:1" x14ac:dyDescent="0.4">
      <c r="A3803" s="2"/>
    </row>
    <row r="3804" spans="1:1" x14ac:dyDescent="0.4">
      <c r="A3804" s="2"/>
    </row>
    <row r="3805" spans="1:1" x14ac:dyDescent="0.4">
      <c r="A3805" s="2"/>
    </row>
    <row r="3806" spans="1:1" x14ac:dyDescent="0.4">
      <c r="A3806" s="2"/>
    </row>
    <row r="3807" spans="1:1" x14ac:dyDescent="0.4">
      <c r="A3807" s="2"/>
    </row>
    <row r="3808" spans="1:1" x14ac:dyDescent="0.4">
      <c r="A3808" s="2"/>
    </row>
    <row r="3809" spans="1:1" x14ac:dyDescent="0.4">
      <c r="A3809" s="2"/>
    </row>
    <row r="3810" spans="1:1" x14ac:dyDescent="0.4">
      <c r="A3810" s="2"/>
    </row>
    <row r="3811" spans="1:1" x14ac:dyDescent="0.4">
      <c r="A3811" s="2"/>
    </row>
    <row r="3812" spans="1:1" x14ac:dyDescent="0.4">
      <c r="A3812" s="2"/>
    </row>
    <row r="3813" spans="1:1" x14ac:dyDescent="0.4">
      <c r="A3813" s="2"/>
    </row>
    <row r="3814" spans="1:1" x14ac:dyDescent="0.4">
      <c r="A3814" s="2"/>
    </row>
    <row r="3815" spans="1:1" x14ac:dyDescent="0.4">
      <c r="A3815" s="2"/>
    </row>
    <row r="3816" spans="1:1" x14ac:dyDescent="0.4">
      <c r="A3816" s="2"/>
    </row>
    <row r="3817" spans="1:1" x14ac:dyDescent="0.4">
      <c r="A3817" s="2"/>
    </row>
    <row r="3818" spans="1:1" x14ac:dyDescent="0.4">
      <c r="A3818" s="2"/>
    </row>
    <row r="3819" spans="1:1" x14ac:dyDescent="0.4">
      <c r="A3819" s="2"/>
    </row>
    <row r="3820" spans="1:1" x14ac:dyDescent="0.4">
      <c r="A3820" s="2"/>
    </row>
    <row r="3821" spans="1:1" x14ac:dyDescent="0.4">
      <c r="A3821" s="2"/>
    </row>
    <row r="3822" spans="1:1" x14ac:dyDescent="0.4">
      <c r="A3822" s="2"/>
    </row>
    <row r="3823" spans="1:1" x14ac:dyDescent="0.4">
      <c r="A3823" s="2"/>
    </row>
    <row r="3824" spans="1:1" x14ac:dyDescent="0.4">
      <c r="A3824" s="2"/>
    </row>
    <row r="3825" spans="1:1" x14ac:dyDescent="0.4">
      <c r="A3825" s="2"/>
    </row>
    <row r="3826" spans="1:1" x14ac:dyDescent="0.4">
      <c r="A3826" s="2"/>
    </row>
    <row r="3827" spans="1:1" x14ac:dyDescent="0.4">
      <c r="A3827" s="2"/>
    </row>
    <row r="3828" spans="1:1" x14ac:dyDescent="0.4">
      <c r="A3828" s="2"/>
    </row>
    <row r="3829" spans="1:1" x14ac:dyDescent="0.4">
      <c r="A3829" s="2"/>
    </row>
    <row r="3830" spans="1:1" x14ac:dyDescent="0.4">
      <c r="A3830" s="2"/>
    </row>
    <row r="3831" spans="1:1" x14ac:dyDescent="0.4">
      <c r="A3831" s="2"/>
    </row>
    <row r="3832" spans="1:1" x14ac:dyDescent="0.4">
      <c r="A3832" s="2"/>
    </row>
    <row r="3833" spans="1:1" x14ac:dyDescent="0.4">
      <c r="A3833" s="2"/>
    </row>
    <row r="3834" spans="1:1" x14ac:dyDescent="0.4">
      <c r="A3834" s="2"/>
    </row>
    <row r="3835" spans="1:1" x14ac:dyDescent="0.4">
      <c r="A3835" s="2"/>
    </row>
    <row r="3836" spans="1:1" x14ac:dyDescent="0.4">
      <c r="A3836" s="2"/>
    </row>
    <row r="3837" spans="1:1" x14ac:dyDescent="0.4">
      <c r="A3837" s="2"/>
    </row>
    <row r="3838" spans="1:1" x14ac:dyDescent="0.4">
      <c r="A3838" s="2"/>
    </row>
    <row r="3839" spans="1:1" x14ac:dyDescent="0.4">
      <c r="A3839" s="2"/>
    </row>
    <row r="3840" spans="1:1" x14ac:dyDescent="0.4">
      <c r="A3840" s="2"/>
    </row>
    <row r="3841" spans="1:1" x14ac:dyDescent="0.4">
      <c r="A3841" s="2"/>
    </row>
    <row r="3842" spans="1:1" x14ac:dyDescent="0.4">
      <c r="A3842" s="2"/>
    </row>
    <row r="3843" spans="1:1" x14ac:dyDescent="0.4">
      <c r="A3843" s="2"/>
    </row>
    <row r="3844" spans="1:1" x14ac:dyDescent="0.4">
      <c r="A3844" s="2"/>
    </row>
    <row r="3845" spans="1:1" x14ac:dyDescent="0.4">
      <c r="A3845" s="2"/>
    </row>
    <row r="3846" spans="1:1" x14ac:dyDescent="0.4">
      <c r="A3846" s="2"/>
    </row>
    <row r="3847" spans="1:1" x14ac:dyDescent="0.4">
      <c r="A3847" s="2"/>
    </row>
    <row r="3848" spans="1:1" x14ac:dyDescent="0.4">
      <c r="A3848" s="2"/>
    </row>
    <row r="3849" spans="1:1" x14ac:dyDescent="0.4">
      <c r="A3849" s="2"/>
    </row>
    <row r="3850" spans="1:1" x14ac:dyDescent="0.4">
      <c r="A3850" s="2"/>
    </row>
    <row r="3851" spans="1:1" x14ac:dyDescent="0.4">
      <c r="A3851" s="2"/>
    </row>
    <row r="3852" spans="1:1" x14ac:dyDescent="0.4">
      <c r="A3852" s="2"/>
    </row>
    <row r="3853" spans="1:1" x14ac:dyDescent="0.4">
      <c r="A3853" s="2"/>
    </row>
    <row r="3854" spans="1:1" x14ac:dyDescent="0.4">
      <c r="A3854" s="2"/>
    </row>
    <row r="3855" spans="1:1" x14ac:dyDescent="0.4">
      <c r="A3855" s="2"/>
    </row>
    <row r="3856" spans="1:1" x14ac:dyDescent="0.4">
      <c r="A3856" s="2"/>
    </row>
    <row r="3857" spans="1:1" x14ac:dyDescent="0.4">
      <c r="A3857" s="2"/>
    </row>
    <row r="3858" spans="1:1" x14ac:dyDescent="0.4">
      <c r="A3858" s="2"/>
    </row>
    <row r="3859" spans="1:1" x14ac:dyDescent="0.4">
      <c r="A3859" s="2"/>
    </row>
    <row r="3860" spans="1:1" x14ac:dyDescent="0.4">
      <c r="A3860" s="2"/>
    </row>
    <row r="3861" spans="1:1" x14ac:dyDescent="0.4">
      <c r="A3861" s="2"/>
    </row>
    <row r="3862" spans="1:1" x14ac:dyDescent="0.4">
      <c r="A3862" s="2"/>
    </row>
    <row r="3863" spans="1:1" x14ac:dyDescent="0.4">
      <c r="A3863" s="2"/>
    </row>
    <row r="3864" spans="1:1" x14ac:dyDescent="0.4">
      <c r="A3864" s="2"/>
    </row>
    <row r="3865" spans="1:1" x14ac:dyDescent="0.4">
      <c r="A3865" s="2"/>
    </row>
    <row r="3866" spans="1:1" x14ac:dyDescent="0.4">
      <c r="A3866" s="2"/>
    </row>
    <row r="3867" spans="1:1" x14ac:dyDescent="0.4">
      <c r="A3867" s="2"/>
    </row>
    <row r="3868" spans="1:1" x14ac:dyDescent="0.4">
      <c r="A3868" s="2"/>
    </row>
    <row r="3869" spans="1:1" x14ac:dyDescent="0.4">
      <c r="A3869" s="2"/>
    </row>
    <row r="3870" spans="1:1" x14ac:dyDescent="0.4">
      <c r="A3870" s="2"/>
    </row>
    <row r="3871" spans="1:1" x14ac:dyDescent="0.4">
      <c r="A3871" s="2"/>
    </row>
    <row r="3872" spans="1:1" x14ac:dyDescent="0.4">
      <c r="A3872" s="2"/>
    </row>
    <row r="3873" spans="1:1" x14ac:dyDescent="0.4">
      <c r="A3873" s="2"/>
    </row>
    <row r="3874" spans="1:1" x14ac:dyDescent="0.4">
      <c r="A3874" s="2"/>
    </row>
    <row r="3875" spans="1:1" x14ac:dyDescent="0.4">
      <c r="A3875" s="2"/>
    </row>
    <row r="3876" spans="1:1" x14ac:dyDescent="0.4">
      <c r="A3876" s="2"/>
    </row>
    <row r="3877" spans="1:1" x14ac:dyDescent="0.4">
      <c r="A3877" s="2"/>
    </row>
    <row r="3878" spans="1:1" x14ac:dyDescent="0.4">
      <c r="A3878" s="2"/>
    </row>
    <row r="3879" spans="1:1" x14ac:dyDescent="0.4">
      <c r="A3879" s="2"/>
    </row>
    <row r="3880" spans="1:1" x14ac:dyDescent="0.4">
      <c r="A3880" s="2"/>
    </row>
    <row r="3881" spans="1:1" x14ac:dyDescent="0.4">
      <c r="A3881" s="2"/>
    </row>
    <row r="3882" spans="1:1" x14ac:dyDescent="0.4">
      <c r="A3882" s="2"/>
    </row>
    <row r="3883" spans="1:1" x14ac:dyDescent="0.4">
      <c r="A3883" s="2"/>
    </row>
    <row r="3884" spans="1:1" x14ac:dyDescent="0.4">
      <c r="A3884" s="2"/>
    </row>
    <row r="3885" spans="1:1" x14ac:dyDescent="0.4">
      <c r="A3885" s="2"/>
    </row>
    <row r="3886" spans="1:1" x14ac:dyDescent="0.4">
      <c r="A3886" s="2"/>
    </row>
    <row r="3887" spans="1:1" x14ac:dyDescent="0.4">
      <c r="A3887" s="2"/>
    </row>
    <row r="3888" spans="1:1" x14ac:dyDescent="0.4">
      <c r="A3888" s="2"/>
    </row>
    <row r="3889" spans="1:1" x14ac:dyDescent="0.4">
      <c r="A3889" s="2"/>
    </row>
    <row r="3890" spans="1:1" x14ac:dyDescent="0.4">
      <c r="A3890" s="2"/>
    </row>
    <row r="3891" spans="1:1" x14ac:dyDescent="0.4">
      <c r="A3891" s="2"/>
    </row>
    <row r="3892" spans="1:1" x14ac:dyDescent="0.4">
      <c r="A3892" s="2"/>
    </row>
    <row r="3893" spans="1:1" x14ac:dyDescent="0.4">
      <c r="A3893" s="2"/>
    </row>
    <row r="3894" spans="1:1" x14ac:dyDescent="0.4">
      <c r="A3894" s="2"/>
    </row>
    <row r="3895" spans="1:1" x14ac:dyDescent="0.4">
      <c r="A3895" s="2"/>
    </row>
    <row r="3896" spans="1:1" x14ac:dyDescent="0.4">
      <c r="A3896" s="2"/>
    </row>
    <row r="3897" spans="1:1" x14ac:dyDescent="0.4">
      <c r="A3897" s="2"/>
    </row>
    <row r="3898" spans="1:1" x14ac:dyDescent="0.4">
      <c r="A3898" s="2"/>
    </row>
    <row r="3899" spans="1:1" x14ac:dyDescent="0.4">
      <c r="A3899" s="2"/>
    </row>
    <row r="3900" spans="1:1" x14ac:dyDescent="0.4">
      <c r="A3900" s="2"/>
    </row>
    <row r="3901" spans="1:1" x14ac:dyDescent="0.4">
      <c r="A3901" s="2"/>
    </row>
    <row r="3902" spans="1:1" x14ac:dyDescent="0.4">
      <c r="A3902" s="2"/>
    </row>
    <row r="3903" spans="1:1" x14ac:dyDescent="0.4">
      <c r="A3903" s="2"/>
    </row>
    <row r="3904" spans="1:1" x14ac:dyDescent="0.4">
      <c r="A3904" s="2"/>
    </row>
    <row r="3905" spans="1:1" x14ac:dyDescent="0.4">
      <c r="A3905" s="2"/>
    </row>
    <row r="3906" spans="1:1" x14ac:dyDescent="0.4">
      <c r="A3906" s="2"/>
    </row>
    <row r="3907" spans="1:1" x14ac:dyDescent="0.4">
      <c r="A3907" s="2"/>
    </row>
    <row r="3908" spans="1:1" x14ac:dyDescent="0.4">
      <c r="A3908" s="2"/>
    </row>
    <row r="3909" spans="1:1" x14ac:dyDescent="0.4">
      <c r="A3909" s="2"/>
    </row>
    <row r="3910" spans="1:1" x14ac:dyDescent="0.4">
      <c r="A3910" s="2"/>
    </row>
    <row r="3911" spans="1:1" x14ac:dyDescent="0.4">
      <c r="A3911" s="2"/>
    </row>
    <row r="3912" spans="1:1" x14ac:dyDescent="0.4">
      <c r="A3912" s="2"/>
    </row>
    <row r="3913" spans="1:1" x14ac:dyDescent="0.4">
      <c r="A3913" s="2"/>
    </row>
    <row r="3914" spans="1:1" x14ac:dyDescent="0.4">
      <c r="A3914" s="2"/>
    </row>
    <row r="3915" spans="1:1" x14ac:dyDescent="0.4">
      <c r="A3915" s="2"/>
    </row>
    <row r="3916" spans="1:1" x14ac:dyDescent="0.4">
      <c r="A3916" s="2"/>
    </row>
    <row r="3917" spans="1:1" x14ac:dyDescent="0.4">
      <c r="A3917" s="2"/>
    </row>
    <row r="3918" spans="1:1" x14ac:dyDescent="0.4">
      <c r="A3918" s="2"/>
    </row>
    <row r="3919" spans="1:1" x14ac:dyDescent="0.4">
      <c r="A3919" s="2"/>
    </row>
    <row r="3920" spans="1:1" x14ac:dyDescent="0.4">
      <c r="A3920" s="2"/>
    </row>
    <row r="3921" spans="1:1" x14ac:dyDescent="0.4">
      <c r="A3921" s="2"/>
    </row>
    <row r="3922" spans="1:1" x14ac:dyDescent="0.4">
      <c r="A3922" s="2"/>
    </row>
    <row r="3923" spans="1:1" x14ac:dyDescent="0.4">
      <c r="A3923" s="2"/>
    </row>
    <row r="3924" spans="1:1" x14ac:dyDescent="0.4">
      <c r="A3924" s="2"/>
    </row>
    <row r="3925" spans="1:1" x14ac:dyDescent="0.4">
      <c r="A3925" s="2"/>
    </row>
    <row r="3926" spans="1:1" x14ac:dyDescent="0.4">
      <c r="A3926" s="2"/>
    </row>
    <row r="3927" spans="1:1" x14ac:dyDescent="0.4">
      <c r="A3927" s="2"/>
    </row>
    <row r="3928" spans="1:1" x14ac:dyDescent="0.4">
      <c r="A3928" s="2"/>
    </row>
    <row r="3929" spans="1:1" x14ac:dyDescent="0.4">
      <c r="A3929" s="2"/>
    </row>
    <row r="3930" spans="1:1" x14ac:dyDescent="0.4">
      <c r="A3930" s="2"/>
    </row>
    <row r="3931" spans="1:1" x14ac:dyDescent="0.4">
      <c r="A3931" s="2"/>
    </row>
    <row r="3932" spans="1:1" x14ac:dyDescent="0.4">
      <c r="A3932" s="2"/>
    </row>
    <row r="3933" spans="1:1" x14ac:dyDescent="0.4">
      <c r="A3933" s="2"/>
    </row>
    <row r="3934" spans="1:1" x14ac:dyDescent="0.4">
      <c r="A3934" s="2"/>
    </row>
    <row r="3935" spans="1:1" x14ac:dyDescent="0.4">
      <c r="A3935" s="2"/>
    </row>
    <row r="3936" spans="1:1" x14ac:dyDescent="0.4">
      <c r="A3936" s="2"/>
    </row>
    <row r="3937" spans="1:1" x14ac:dyDescent="0.4">
      <c r="A3937" s="2"/>
    </row>
    <row r="3938" spans="1:1" x14ac:dyDescent="0.4">
      <c r="A3938" s="2"/>
    </row>
    <row r="3939" spans="1:1" x14ac:dyDescent="0.4">
      <c r="A3939" s="2"/>
    </row>
    <row r="3940" spans="1:1" x14ac:dyDescent="0.4">
      <c r="A3940" s="2"/>
    </row>
    <row r="3941" spans="1:1" x14ac:dyDescent="0.4">
      <c r="A3941" s="2"/>
    </row>
    <row r="3942" spans="1:1" x14ac:dyDescent="0.4">
      <c r="A3942" s="2"/>
    </row>
    <row r="3943" spans="1:1" x14ac:dyDescent="0.4">
      <c r="A3943" s="2"/>
    </row>
    <row r="3944" spans="1:1" x14ac:dyDescent="0.4">
      <c r="A3944" s="2"/>
    </row>
    <row r="3945" spans="1:1" x14ac:dyDescent="0.4">
      <c r="A3945" s="2"/>
    </row>
    <row r="3946" spans="1:1" x14ac:dyDescent="0.4">
      <c r="A3946" s="2"/>
    </row>
    <row r="3947" spans="1:1" x14ac:dyDescent="0.4">
      <c r="A3947" s="2"/>
    </row>
    <row r="3948" spans="1:1" x14ac:dyDescent="0.4">
      <c r="A3948" s="2"/>
    </row>
    <row r="3949" spans="1:1" x14ac:dyDescent="0.4">
      <c r="A3949" s="2"/>
    </row>
    <row r="3950" spans="1:1" x14ac:dyDescent="0.4">
      <c r="A3950" s="2"/>
    </row>
    <row r="3951" spans="1:1" x14ac:dyDescent="0.4">
      <c r="A3951" s="2"/>
    </row>
    <row r="3952" spans="1:1" x14ac:dyDescent="0.4">
      <c r="A3952" s="2"/>
    </row>
    <row r="3953" spans="1:1" x14ac:dyDescent="0.4">
      <c r="A3953" s="2"/>
    </row>
    <row r="3954" spans="1:1" x14ac:dyDescent="0.4">
      <c r="A3954" s="2"/>
    </row>
    <row r="3955" spans="1:1" x14ac:dyDescent="0.4">
      <c r="A3955" s="2"/>
    </row>
    <row r="3956" spans="1:1" x14ac:dyDescent="0.4">
      <c r="A3956" s="2"/>
    </row>
    <row r="3957" spans="1:1" x14ac:dyDescent="0.4">
      <c r="A3957" s="2"/>
    </row>
    <row r="3958" spans="1:1" x14ac:dyDescent="0.4">
      <c r="A3958" s="2"/>
    </row>
    <row r="3959" spans="1:1" x14ac:dyDescent="0.4">
      <c r="A3959" s="2"/>
    </row>
    <row r="3960" spans="1:1" x14ac:dyDescent="0.4">
      <c r="A3960" s="2"/>
    </row>
    <row r="3961" spans="1:1" x14ac:dyDescent="0.4">
      <c r="A3961" s="2"/>
    </row>
    <row r="3962" spans="1:1" x14ac:dyDescent="0.4">
      <c r="A3962" s="2"/>
    </row>
    <row r="3963" spans="1:1" x14ac:dyDescent="0.4">
      <c r="A3963" s="2"/>
    </row>
    <row r="3964" spans="1:1" x14ac:dyDescent="0.4">
      <c r="A3964" s="2"/>
    </row>
    <row r="3965" spans="1:1" x14ac:dyDescent="0.4">
      <c r="A3965" s="2"/>
    </row>
    <row r="3966" spans="1:1" x14ac:dyDescent="0.4">
      <c r="A3966" s="2"/>
    </row>
    <row r="3967" spans="1:1" x14ac:dyDescent="0.4">
      <c r="A3967" s="2"/>
    </row>
    <row r="3968" spans="1:1" x14ac:dyDescent="0.4">
      <c r="A3968" s="2"/>
    </row>
    <row r="3969" spans="1:1" x14ac:dyDescent="0.4">
      <c r="A3969" s="2"/>
    </row>
    <row r="3970" spans="1:1" x14ac:dyDescent="0.4">
      <c r="A3970" s="2"/>
    </row>
    <row r="3971" spans="1:1" x14ac:dyDescent="0.4">
      <c r="A3971" s="2"/>
    </row>
    <row r="3972" spans="1:1" x14ac:dyDescent="0.4">
      <c r="A3972" s="2"/>
    </row>
    <row r="3973" spans="1:1" x14ac:dyDescent="0.4">
      <c r="A3973" s="2"/>
    </row>
    <row r="3974" spans="1:1" x14ac:dyDescent="0.4">
      <c r="A3974" s="2"/>
    </row>
    <row r="3975" spans="1:1" x14ac:dyDescent="0.4">
      <c r="A3975" s="2"/>
    </row>
    <row r="3976" spans="1:1" x14ac:dyDescent="0.4">
      <c r="A3976" s="2"/>
    </row>
    <row r="3977" spans="1:1" x14ac:dyDescent="0.4">
      <c r="A3977" s="2"/>
    </row>
    <row r="3978" spans="1:1" x14ac:dyDescent="0.4">
      <c r="A3978" s="2"/>
    </row>
    <row r="3979" spans="1:1" x14ac:dyDescent="0.4">
      <c r="A3979" s="2"/>
    </row>
    <row r="3980" spans="1:1" x14ac:dyDescent="0.4">
      <c r="A3980" s="2"/>
    </row>
    <row r="3981" spans="1:1" x14ac:dyDescent="0.4">
      <c r="A3981" s="2"/>
    </row>
    <row r="3982" spans="1:1" x14ac:dyDescent="0.4">
      <c r="A3982" s="2"/>
    </row>
    <row r="3983" spans="1:1" x14ac:dyDescent="0.4">
      <c r="A3983" s="2"/>
    </row>
    <row r="3984" spans="1:1" x14ac:dyDescent="0.4">
      <c r="A3984" s="2"/>
    </row>
    <row r="3985" spans="1:1" x14ac:dyDescent="0.4">
      <c r="A3985" s="2"/>
    </row>
    <row r="3986" spans="1:1" x14ac:dyDescent="0.4">
      <c r="A3986" s="2"/>
    </row>
    <row r="3987" spans="1:1" x14ac:dyDescent="0.4">
      <c r="A3987" s="2"/>
    </row>
    <row r="3988" spans="1:1" x14ac:dyDescent="0.4">
      <c r="A3988" s="2"/>
    </row>
    <row r="3989" spans="1:1" x14ac:dyDescent="0.4">
      <c r="A3989" s="2"/>
    </row>
    <row r="3990" spans="1:1" x14ac:dyDescent="0.4">
      <c r="A3990" s="2"/>
    </row>
    <row r="3991" spans="1:1" x14ac:dyDescent="0.4">
      <c r="A3991" s="2"/>
    </row>
    <row r="3992" spans="1:1" x14ac:dyDescent="0.4">
      <c r="A3992" s="2"/>
    </row>
    <row r="3993" spans="1:1" x14ac:dyDescent="0.4">
      <c r="A3993" s="2"/>
    </row>
    <row r="3994" spans="1:1" x14ac:dyDescent="0.4">
      <c r="A3994" s="2"/>
    </row>
    <row r="3995" spans="1:1" x14ac:dyDescent="0.4">
      <c r="A3995" s="2"/>
    </row>
    <row r="3996" spans="1:1" x14ac:dyDescent="0.4">
      <c r="A3996" s="2"/>
    </row>
    <row r="3997" spans="1:1" x14ac:dyDescent="0.4">
      <c r="A3997" s="2"/>
    </row>
    <row r="3998" spans="1:1" x14ac:dyDescent="0.4">
      <c r="A3998" s="2"/>
    </row>
    <row r="3999" spans="1:1" x14ac:dyDescent="0.4">
      <c r="A3999" s="2"/>
    </row>
    <row r="4000" spans="1:1" x14ac:dyDescent="0.4">
      <c r="A4000" s="2"/>
    </row>
    <row r="4001" spans="1:1" x14ac:dyDescent="0.4">
      <c r="A4001" s="2"/>
    </row>
    <row r="4002" spans="1:1" x14ac:dyDescent="0.4">
      <c r="A4002" s="2"/>
    </row>
    <row r="4003" spans="1:1" x14ac:dyDescent="0.4">
      <c r="A4003" s="2"/>
    </row>
    <row r="4004" spans="1:1" x14ac:dyDescent="0.4">
      <c r="A4004" s="2"/>
    </row>
    <row r="4005" spans="1:1" x14ac:dyDescent="0.4">
      <c r="A4005" s="2"/>
    </row>
    <row r="4006" spans="1:1" x14ac:dyDescent="0.4">
      <c r="A4006" s="2"/>
    </row>
    <row r="4007" spans="1:1" x14ac:dyDescent="0.4">
      <c r="A4007" s="2"/>
    </row>
    <row r="4008" spans="1:1" x14ac:dyDescent="0.4">
      <c r="A4008" s="2"/>
    </row>
    <row r="4009" spans="1:1" x14ac:dyDescent="0.4">
      <c r="A4009" s="2"/>
    </row>
    <row r="4010" spans="1:1" x14ac:dyDescent="0.4">
      <c r="A4010" s="2"/>
    </row>
    <row r="4011" spans="1:1" x14ac:dyDescent="0.4">
      <c r="A4011" s="2"/>
    </row>
    <row r="4012" spans="1:1" x14ac:dyDescent="0.4">
      <c r="A4012" s="2"/>
    </row>
    <row r="4013" spans="1:1" x14ac:dyDescent="0.4">
      <c r="A4013" s="2"/>
    </row>
    <row r="4014" spans="1:1" x14ac:dyDescent="0.4">
      <c r="A4014" s="2"/>
    </row>
    <row r="4015" spans="1:1" x14ac:dyDescent="0.4">
      <c r="A4015" s="2"/>
    </row>
    <row r="4016" spans="1:1" x14ac:dyDescent="0.4">
      <c r="A4016" s="2"/>
    </row>
    <row r="4017" spans="1:1" x14ac:dyDescent="0.4">
      <c r="A4017" s="2"/>
    </row>
    <row r="4018" spans="1:1" x14ac:dyDescent="0.4">
      <c r="A4018" s="2"/>
    </row>
    <row r="4019" spans="1:1" x14ac:dyDescent="0.4">
      <c r="A4019" s="2"/>
    </row>
    <row r="4020" spans="1:1" x14ac:dyDescent="0.4">
      <c r="A4020" s="2"/>
    </row>
    <row r="4021" spans="1:1" x14ac:dyDescent="0.4">
      <c r="A4021" s="2"/>
    </row>
    <row r="4022" spans="1:1" x14ac:dyDescent="0.4">
      <c r="A4022" s="2"/>
    </row>
    <row r="4023" spans="1:1" x14ac:dyDescent="0.4">
      <c r="A4023" s="2"/>
    </row>
    <row r="4024" spans="1:1" x14ac:dyDescent="0.4">
      <c r="A4024" s="2"/>
    </row>
    <row r="4025" spans="1:1" x14ac:dyDescent="0.4">
      <c r="A4025" s="2"/>
    </row>
    <row r="4026" spans="1:1" x14ac:dyDescent="0.4">
      <c r="A4026" s="2"/>
    </row>
    <row r="4027" spans="1:1" x14ac:dyDescent="0.4">
      <c r="A4027" s="2"/>
    </row>
    <row r="4028" spans="1:1" x14ac:dyDescent="0.4">
      <c r="A4028" s="2"/>
    </row>
    <row r="4029" spans="1:1" x14ac:dyDescent="0.4">
      <c r="A4029" s="2"/>
    </row>
    <row r="4030" spans="1:1" x14ac:dyDescent="0.4">
      <c r="A4030" s="2"/>
    </row>
    <row r="4031" spans="1:1" x14ac:dyDescent="0.4">
      <c r="A4031" s="2"/>
    </row>
    <row r="4032" spans="1:1" x14ac:dyDescent="0.4">
      <c r="A4032" s="2"/>
    </row>
    <row r="4033" spans="1:1" x14ac:dyDescent="0.4">
      <c r="A4033" s="2"/>
    </row>
    <row r="4034" spans="1:1" x14ac:dyDescent="0.4">
      <c r="A4034" s="2"/>
    </row>
    <row r="4035" spans="1:1" x14ac:dyDescent="0.4">
      <c r="A4035" s="2"/>
    </row>
    <row r="4036" spans="1:1" x14ac:dyDescent="0.4">
      <c r="A4036" s="2"/>
    </row>
    <row r="4037" spans="1:1" x14ac:dyDescent="0.4">
      <c r="A4037" s="2"/>
    </row>
    <row r="4038" spans="1:1" x14ac:dyDescent="0.4">
      <c r="A4038" s="2"/>
    </row>
    <row r="4039" spans="1:1" x14ac:dyDescent="0.4">
      <c r="A4039" s="2"/>
    </row>
    <row r="4040" spans="1:1" x14ac:dyDescent="0.4">
      <c r="A4040" s="2"/>
    </row>
    <row r="4041" spans="1:1" x14ac:dyDescent="0.4">
      <c r="A4041" s="2"/>
    </row>
    <row r="4042" spans="1:1" x14ac:dyDescent="0.4">
      <c r="A4042" s="2"/>
    </row>
    <row r="4043" spans="1:1" x14ac:dyDescent="0.4">
      <c r="A4043" s="2"/>
    </row>
    <row r="4044" spans="1:1" x14ac:dyDescent="0.4">
      <c r="A4044" s="2"/>
    </row>
    <row r="4045" spans="1:1" x14ac:dyDescent="0.4">
      <c r="A4045" s="2"/>
    </row>
    <row r="4046" spans="1:1" x14ac:dyDescent="0.4">
      <c r="A4046" s="2"/>
    </row>
    <row r="4047" spans="1:1" x14ac:dyDescent="0.4">
      <c r="A4047" s="2"/>
    </row>
    <row r="4048" spans="1:1" x14ac:dyDescent="0.4">
      <c r="A4048" s="2"/>
    </row>
    <row r="4049" spans="1:1" x14ac:dyDescent="0.4">
      <c r="A4049" s="2"/>
    </row>
    <row r="4050" spans="1:1" x14ac:dyDescent="0.4">
      <c r="A4050" s="2"/>
    </row>
    <row r="4051" spans="1:1" x14ac:dyDescent="0.4">
      <c r="A4051" s="2"/>
    </row>
    <row r="4052" spans="1:1" x14ac:dyDescent="0.4">
      <c r="A4052" s="2"/>
    </row>
    <row r="4053" spans="1:1" x14ac:dyDescent="0.4">
      <c r="A4053" s="2"/>
    </row>
    <row r="4054" spans="1:1" x14ac:dyDescent="0.4">
      <c r="A4054" s="2"/>
    </row>
    <row r="4055" spans="1:1" x14ac:dyDescent="0.4">
      <c r="A4055" s="2"/>
    </row>
    <row r="4056" spans="1:1" x14ac:dyDescent="0.4">
      <c r="A4056" s="2"/>
    </row>
    <row r="4057" spans="1:1" x14ac:dyDescent="0.4">
      <c r="A4057" s="2"/>
    </row>
    <row r="4058" spans="1:1" x14ac:dyDescent="0.4">
      <c r="A4058" s="2"/>
    </row>
    <row r="4059" spans="1:1" x14ac:dyDescent="0.4">
      <c r="A4059" s="2"/>
    </row>
    <row r="4060" spans="1:1" x14ac:dyDescent="0.4">
      <c r="A4060" s="2"/>
    </row>
    <row r="4061" spans="1:1" x14ac:dyDescent="0.4">
      <c r="A4061" s="2"/>
    </row>
    <row r="4062" spans="1:1" x14ac:dyDescent="0.4">
      <c r="A4062" s="2"/>
    </row>
    <row r="4063" spans="1:1" x14ac:dyDescent="0.4">
      <c r="A4063" s="2"/>
    </row>
    <row r="4064" spans="1:1" x14ac:dyDescent="0.4">
      <c r="A4064" s="2"/>
    </row>
    <row r="4065" spans="1:1" x14ac:dyDescent="0.4">
      <c r="A4065" s="2"/>
    </row>
    <row r="4066" spans="1:1" x14ac:dyDescent="0.4">
      <c r="A4066" s="2"/>
    </row>
    <row r="4067" spans="1:1" x14ac:dyDescent="0.4">
      <c r="A4067" s="2"/>
    </row>
    <row r="4068" spans="1:1" x14ac:dyDescent="0.4">
      <c r="A4068" s="2"/>
    </row>
    <row r="4069" spans="1:1" x14ac:dyDescent="0.4">
      <c r="A4069" s="2"/>
    </row>
    <row r="4070" spans="1:1" x14ac:dyDescent="0.4">
      <c r="A4070" s="2"/>
    </row>
    <row r="4071" spans="1:1" x14ac:dyDescent="0.4">
      <c r="A4071" s="2"/>
    </row>
    <row r="4072" spans="1:1" x14ac:dyDescent="0.4">
      <c r="A4072" s="2"/>
    </row>
    <row r="4073" spans="1:1" x14ac:dyDescent="0.4">
      <c r="A4073" s="2"/>
    </row>
    <row r="4074" spans="1:1" x14ac:dyDescent="0.4">
      <c r="A4074" s="2"/>
    </row>
    <row r="4075" spans="1:1" x14ac:dyDescent="0.4">
      <c r="A4075" s="2"/>
    </row>
    <row r="4076" spans="1:1" x14ac:dyDescent="0.4">
      <c r="A4076" s="2"/>
    </row>
    <row r="4077" spans="1:1" x14ac:dyDescent="0.4">
      <c r="A4077" s="2"/>
    </row>
    <row r="4078" spans="1:1" x14ac:dyDescent="0.4">
      <c r="A4078" s="2"/>
    </row>
    <row r="4079" spans="1:1" x14ac:dyDescent="0.4">
      <c r="A4079" s="2"/>
    </row>
    <row r="4080" spans="1:1" x14ac:dyDescent="0.4">
      <c r="A4080" s="2"/>
    </row>
    <row r="4081" spans="1:1" x14ac:dyDescent="0.4">
      <c r="A4081" s="2"/>
    </row>
    <row r="4082" spans="1:1" x14ac:dyDescent="0.4">
      <c r="A4082" s="2"/>
    </row>
    <row r="4083" spans="1:1" x14ac:dyDescent="0.4">
      <c r="A4083" s="2"/>
    </row>
    <row r="4084" spans="1:1" x14ac:dyDescent="0.4">
      <c r="A4084" s="2"/>
    </row>
    <row r="4085" spans="1:1" x14ac:dyDescent="0.4">
      <c r="A4085" s="2"/>
    </row>
    <row r="4086" spans="1:1" x14ac:dyDescent="0.4">
      <c r="A4086" s="2"/>
    </row>
    <row r="4087" spans="1:1" x14ac:dyDescent="0.4">
      <c r="A4087" s="2"/>
    </row>
    <row r="4088" spans="1:1" x14ac:dyDescent="0.4">
      <c r="A4088" s="2"/>
    </row>
    <row r="4089" spans="1:1" x14ac:dyDescent="0.4">
      <c r="A4089" s="2"/>
    </row>
    <row r="4090" spans="1:1" x14ac:dyDescent="0.4">
      <c r="A4090" s="2"/>
    </row>
    <row r="4091" spans="1:1" x14ac:dyDescent="0.4">
      <c r="A4091" s="2"/>
    </row>
    <row r="4092" spans="1:1" x14ac:dyDescent="0.4">
      <c r="A4092" s="2"/>
    </row>
    <row r="4093" spans="1:1" x14ac:dyDescent="0.4">
      <c r="A4093" s="2"/>
    </row>
    <row r="4094" spans="1:1" x14ac:dyDescent="0.4">
      <c r="A4094" s="2"/>
    </row>
    <row r="4095" spans="1:1" x14ac:dyDescent="0.4">
      <c r="A4095" s="2"/>
    </row>
    <row r="4096" spans="1:1" x14ac:dyDescent="0.4">
      <c r="A4096" s="2"/>
    </row>
    <row r="4097" spans="1:1" x14ac:dyDescent="0.4">
      <c r="A4097" s="2"/>
    </row>
    <row r="4098" spans="1:1" x14ac:dyDescent="0.4">
      <c r="A4098" s="2"/>
    </row>
    <row r="4099" spans="1:1" x14ac:dyDescent="0.4">
      <c r="A4099" s="2"/>
    </row>
    <row r="4100" spans="1:1" x14ac:dyDescent="0.4">
      <c r="A4100" s="2"/>
    </row>
    <row r="4101" spans="1:1" x14ac:dyDescent="0.4">
      <c r="A4101" s="2"/>
    </row>
    <row r="4102" spans="1:1" x14ac:dyDescent="0.4">
      <c r="A4102" s="2"/>
    </row>
    <row r="4103" spans="1:1" x14ac:dyDescent="0.4">
      <c r="A4103" s="2"/>
    </row>
    <row r="4104" spans="1:1" x14ac:dyDescent="0.4">
      <c r="A4104" s="2"/>
    </row>
    <row r="4105" spans="1:1" x14ac:dyDescent="0.4">
      <c r="A4105" s="2"/>
    </row>
    <row r="4106" spans="1:1" x14ac:dyDescent="0.4">
      <c r="A4106" s="2"/>
    </row>
    <row r="4107" spans="1:1" x14ac:dyDescent="0.4">
      <c r="A4107" s="2"/>
    </row>
    <row r="4108" spans="1:1" x14ac:dyDescent="0.4">
      <c r="A4108" s="2"/>
    </row>
    <row r="4109" spans="1:1" x14ac:dyDescent="0.4">
      <c r="A4109" s="2"/>
    </row>
    <row r="4110" spans="1:1" x14ac:dyDescent="0.4">
      <c r="A4110" s="2"/>
    </row>
    <row r="4111" spans="1:1" x14ac:dyDescent="0.4">
      <c r="A4111" s="2"/>
    </row>
    <row r="4112" spans="1:1" x14ac:dyDescent="0.4">
      <c r="A4112" s="2"/>
    </row>
    <row r="4113" spans="1:1" x14ac:dyDescent="0.4">
      <c r="A4113" s="2"/>
    </row>
    <row r="4114" spans="1:1" x14ac:dyDescent="0.4">
      <c r="A4114" s="2"/>
    </row>
    <row r="4115" spans="1:1" x14ac:dyDescent="0.4">
      <c r="A4115" s="2"/>
    </row>
    <row r="4116" spans="1:1" x14ac:dyDescent="0.4">
      <c r="A4116" s="2"/>
    </row>
    <row r="4117" spans="1:1" x14ac:dyDescent="0.4">
      <c r="A4117" s="2"/>
    </row>
    <row r="4118" spans="1:1" x14ac:dyDescent="0.4">
      <c r="A4118" s="2"/>
    </row>
    <row r="4119" spans="1:1" x14ac:dyDescent="0.4">
      <c r="A4119" s="2"/>
    </row>
    <row r="4120" spans="1:1" x14ac:dyDescent="0.4">
      <c r="A4120" s="2"/>
    </row>
    <row r="4121" spans="1:1" x14ac:dyDescent="0.4">
      <c r="A4121" s="2"/>
    </row>
    <row r="4122" spans="1:1" x14ac:dyDescent="0.4">
      <c r="A4122" s="2"/>
    </row>
    <row r="4123" spans="1:1" x14ac:dyDescent="0.4">
      <c r="A4123" s="2"/>
    </row>
    <row r="4124" spans="1:1" x14ac:dyDescent="0.4">
      <c r="A4124" s="2"/>
    </row>
    <row r="4125" spans="1:1" x14ac:dyDescent="0.4">
      <c r="A4125" s="2"/>
    </row>
    <row r="4126" spans="1:1" x14ac:dyDescent="0.4">
      <c r="A4126" s="2"/>
    </row>
    <row r="4127" spans="1:1" x14ac:dyDescent="0.4">
      <c r="A4127" s="2"/>
    </row>
    <row r="4128" spans="1:1" x14ac:dyDescent="0.4">
      <c r="A4128" s="2"/>
    </row>
    <row r="4129" spans="1:1" x14ac:dyDescent="0.4">
      <c r="A4129" s="2"/>
    </row>
    <row r="4130" spans="1:1" x14ac:dyDescent="0.4">
      <c r="A4130" s="2"/>
    </row>
    <row r="4131" spans="1:1" x14ac:dyDescent="0.4">
      <c r="A4131" s="2"/>
    </row>
    <row r="4132" spans="1:1" x14ac:dyDescent="0.4">
      <c r="A4132" s="2"/>
    </row>
    <row r="4133" spans="1:1" x14ac:dyDescent="0.4">
      <c r="A4133" s="2"/>
    </row>
    <row r="4134" spans="1:1" x14ac:dyDescent="0.4">
      <c r="A4134" s="2"/>
    </row>
    <row r="4135" spans="1:1" x14ac:dyDescent="0.4">
      <c r="A4135" s="2"/>
    </row>
    <row r="4136" spans="1:1" x14ac:dyDescent="0.4">
      <c r="A4136" s="2"/>
    </row>
    <row r="4137" spans="1:1" x14ac:dyDescent="0.4">
      <c r="A4137" s="2"/>
    </row>
    <row r="4138" spans="1:1" x14ac:dyDescent="0.4">
      <c r="A4138" s="2"/>
    </row>
    <row r="4139" spans="1:1" x14ac:dyDescent="0.4">
      <c r="A4139" s="2"/>
    </row>
    <row r="4140" spans="1:1" x14ac:dyDescent="0.4">
      <c r="A4140" s="2"/>
    </row>
    <row r="4141" spans="1:1" x14ac:dyDescent="0.4">
      <c r="A4141" s="2"/>
    </row>
    <row r="4142" spans="1:1" x14ac:dyDescent="0.4">
      <c r="A4142" s="2"/>
    </row>
    <row r="4143" spans="1:1" x14ac:dyDescent="0.4">
      <c r="A4143" s="2"/>
    </row>
    <row r="4144" spans="1:1" x14ac:dyDescent="0.4">
      <c r="A4144" s="2"/>
    </row>
    <row r="4145" spans="1:1" x14ac:dyDescent="0.4">
      <c r="A4145" s="2"/>
    </row>
    <row r="4146" spans="1:1" x14ac:dyDescent="0.4">
      <c r="A4146" s="2"/>
    </row>
    <row r="4147" spans="1:1" x14ac:dyDescent="0.4">
      <c r="A4147" s="2"/>
    </row>
    <row r="4148" spans="1:1" x14ac:dyDescent="0.4">
      <c r="A4148" s="2"/>
    </row>
    <row r="4149" spans="1:1" x14ac:dyDescent="0.4">
      <c r="A4149" s="2"/>
    </row>
    <row r="4150" spans="1:1" x14ac:dyDescent="0.4">
      <c r="A4150" s="2"/>
    </row>
    <row r="4151" spans="1:1" x14ac:dyDescent="0.4">
      <c r="A4151" s="2"/>
    </row>
    <row r="4152" spans="1:1" x14ac:dyDescent="0.4">
      <c r="A4152" s="2"/>
    </row>
    <row r="4153" spans="1:1" x14ac:dyDescent="0.4">
      <c r="A4153" s="2"/>
    </row>
    <row r="4154" spans="1:1" x14ac:dyDescent="0.4">
      <c r="A4154" s="2"/>
    </row>
    <row r="4155" spans="1:1" x14ac:dyDescent="0.4">
      <c r="A4155" s="2"/>
    </row>
    <row r="4156" spans="1:1" x14ac:dyDescent="0.4">
      <c r="A4156" s="2"/>
    </row>
    <row r="4157" spans="1:1" x14ac:dyDescent="0.4">
      <c r="A4157" s="2"/>
    </row>
    <row r="4158" spans="1:1" x14ac:dyDescent="0.4">
      <c r="A4158" s="2"/>
    </row>
    <row r="4159" spans="1:1" x14ac:dyDescent="0.4">
      <c r="A4159" s="2"/>
    </row>
    <row r="4160" spans="1:1" x14ac:dyDescent="0.4">
      <c r="A4160" s="2"/>
    </row>
    <row r="4161" spans="1:1" x14ac:dyDescent="0.4">
      <c r="A4161" s="2"/>
    </row>
    <row r="4162" spans="1:1" x14ac:dyDescent="0.4">
      <c r="A4162" s="2"/>
    </row>
    <row r="4163" spans="1:1" x14ac:dyDescent="0.4">
      <c r="A4163" s="2"/>
    </row>
    <row r="4164" spans="1:1" x14ac:dyDescent="0.4">
      <c r="A4164" s="2"/>
    </row>
    <row r="4165" spans="1:1" x14ac:dyDescent="0.4">
      <c r="A4165" s="2"/>
    </row>
    <row r="4166" spans="1:1" x14ac:dyDescent="0.4">
      <c r="A4166" s="2"/>
    </row>
    <row r="4167" spans="1:1" x14ac:dyDescent="0.4">
      <c r="A4167" s="2"/>
    </row>
    <row r="4168" spans="1:1" x14ac:dyDescent="0.4">
      <c r="A4168" s="2"/>
    </row>
    <row r="4169" spans="1:1" x14ac:dyDescent="0.4">
      <c r="A4169" s="2"/>
    </row>
    <row r="4170" spans="1:1" x14ac:dyDescent="0.4">
      <c r="A4170" s="2"/>
    </row>
    <row r="4171" spans="1:1" x14ac:dyDescent="0.4">
      <c r="A4171" s="2"/>
    </row>
    <row r="4172" spans="1:1" x14ac:dyDescent="0.4">
      <c r="A4172" s="2"/>
    </row>
    <row r="4173" spans="1:1" x14ac:dyDescent="0.4">
      <c r="A4173" s="2"/>
    </row>
    <row r="4174" spans="1:1" x14ac:dyDescent="0.4">
      <c r="A4174" s="2"/>
    </row>
    <row r="4175" spans="1:1" x14ac:dyDescent="0.4">
      <c r="A4175" s="2"/>
    </row>
    <row r="4176" spans="1:1" x14ac:dyDescent="0.4">
      <c r="A4176" s="2"/>
    </row>
    <row r="4177" spans="1:1" x14ac:dyDescent="0.4">
      <c r="A4177" s="2"/>
    </row>
    <row r="4178" spans="1:1" x14ac:dyDescent="0.4">
      <c r="A4178" s="2"/>
    </row>
    <row r="4179" spans="1:1" x14ac:dyDescent="0.4">
      <c r="A4179" s="2"/>
    </row>
    <row r="4180" spans="1:1" x14ac:dyDescent="0.4">
      <c r="A4180" s="2"/>
    </row>
    <row r="4181" spans="1:1" x14ac:dyDescent="0.4">
      <c r="A4181" s="2"/>
    </row>
    <row r="4182" spans="1:1" x14ac:dyDescent="0.4">
      <c r="A4182" s="2"/>
    </row>
    <row r="4183" spans="1:1" x14ac:dyDescent="0.4">
      <c r="A4183" s="2"/>
    </row>
    <row r="4184" spans="1:1" x14ac:dyDescent="0.4">
      <c r="A4184" s="2"/>
    </row>
    <row r="4185" spans="1:1" x14ac:dyDescent="0.4">
      <c r="A4185" s="2"/>
    </row>
    <row r="4186" spans="1:1" x14ac:dyDescent="0.4">
      <c r="A4186" s="2"/>
    </row>
    <row r="4187" spans="1:1" x14ac:dyDescent="0.4">
      <c r="A4187" s="2"/>
    </row>
    <row r="4188" spans="1:1" x14ac:dyDescent="0.4">
      <c r="A4188" s="2"/>
    </row>
    <row r="4189" spans="1:1" x14ac:dyDescent="0.4">
      <c r="A4189" s="2"/>
    </row>
    <row r="4190" spans="1:1" x14ac:dyDescent="0.4">
      <c r="A4190" s="2"/>
    </row>
    <row r="4191" spans="1:1" x14ac:dyDescent="0.4">
      <c r="A4191" s="2"/>
    </row>
    <row r="4192" spans="1:1" x14ac:dyDescent="0.4">
      <c r="A4192" s="2"/>
    </row>
    <row r="4193" spans="1:1" x14ac:dyDescent="0.4">
      <c r="A4193" s="2"/>
    </row>
    <row r="4194" spans="1:1" x14ac:dyDescent="0.4">
      <c r="A4194" s="2"/>
    </row>
    <row r="4195" spans="1:1" x14ac:dyDescent="0.4">
      <c r="A4195" s="2"/>
    </row>
    <row r="4196" spans="1:1" x14ac:dyDescent="0.4">
      <c r="A4196" s="2"/>
    </row>
    <row r="4197" spans="1:1" x14ac:dyDescent="0.4">
      <c r="A4197" s="2"/>
    </row>
    <row r="4198" spans="1:1" x14ac:dyDescent="0.4">
      <c r="A4198" s="2"/>
    </row>
    <row r="4199" spans="1:1" x14ac:dyDescent="0.4">
      <c r="A4199" s="2"/>
    </row>
    <row r="4200" spans="1:1" x14ac:dyDescent="0.4">
      <c r="A4200" s="2"/>
    </row>
    <row r="4201" spans="1:1" x14ac:dyDescent="0.4">
      <c r="A4201" s="2"/>
    </row>
    <row r="4202" spans="1:1" x14ac:dyDescent="0.4">
      <c r="A4202" s="2"/>
    </row>
    <row r="4203" spans="1:1" x14ac:dyDescent="0.4">
      <c r="A4203" s="2"/>
    </row>
    <row r="4204" spans="1:1" x14ac:dyDescent="0.4">
      <c r="A4204" s="2"/>
    </row>
    <row r="4205" spans="1:1" x14ac:dyDescent="0.4">
      <c r="A4205" s="2"/>
    </row>
    <row r="4206" spans="1:1" x14ac:dyDescent="0.4">
      <c r="A4206" s="2"/>
    </row>
    <row r="4207" spans="1:1" x14ac:dyDescent="0.4">
      <c r="A4207" s="2"/>
    </row>
    <row r="4208" spans="1:1" x14ac:dyDescent="0.4">
      <c r="A4208" s="2"/>
    </row>
    <row r="4209" spans="1:1" x14ac:dyDescent="0.4">
      <c r="A4209" s="2"/>
    </row>
    <row r="4210" spans="1:1" x14ac:dyDescent="0.4">
      <c r="A4210" s="2"/>
    </row>
    <row r="4211" spans="1:1" x14ac:dyDescent="0.4">
      <c r="A4211" s="2"/>
    </row>
    <row r="4212" spans="1:1" x14ac:dyDescent="0.4">
      <c r="A4212" s="2"/>
    </row>
    <row r="4213" spans="1:1" x14ac:dyDescent="0.4">
      <c r="A4213" s="2"/>
    </row>
    <row r="4214" spans="1:1" x14ac:dyDescent="0.4">
      <c r="A4214" s="2"/>
    </row>
    <row r="4215" spans="1:1" x14ac:dyDescent="0.4">
      <c r="A4215" s="2"/>
    </row>
    <row r="4216" spans="1:1" x14ac:dyDescent="0.4">
      <c r="A4216" s="2"/>
    </row>
    <row r="4217" spans="1:1" x14ac:dyDescent="0.4">
      <c r="A4217" s="2"/>
    </row>
    <row r="4218" spans="1:1" x14ac:dyDescent="0.4">
      <c r="A4218" s="2"/>
    </row>
    <row r="4219" spans="1:1" x14ac:dyDescent="0.4">
      <c r="A4219" s="2"/>
    </row>
    <row r="4220" spans="1:1" x14ac:dyDescent="0.4">
      <c r="A4220" s="2"/>
    </row>
    <row r="4221" spans="1:1" x14ac:dyDescent="0.4">
      <c r="A4221" s="2"/>
    </row>
    <row r="4222" spans="1:1" x14ac:dyDescent="0.4">
      <c r="A4222" s="2"/>
    </row>
    <row r="4223" spans="1:1" x14ac:dyDescent="0.4">
      <c r="A4223" s="2"/>
    </row>
    <row r="4224" spans="1:1" x14ac:dyDescent="0.4">
      <c r="A4224" s="2"/>
    </row>
    <row r="4225" spans="1:1" x14ac:dyDescent="0.4">
      <c r="A4225" s="2"/>
    </row>
    <row r="4226" spans="1:1" x14ac:dyDescent="0.4">
      <c r="A4226" s="2"/>
    </row>
    <row r="4227" spans="1:1" x14ac:dyDescent="0.4">
      <c r="A4227" s="2"/>
    </row>
    <row r="4228" spans="1:1" x14ac:dyDescent="0.4">
      <c r="A4228" s="2"/>
    </row>
    <row r="4229" spans="1:1" x14ac:dyDescent="0.4">
      <c r="A4229" s="2"/>
    </row>
    <row r="4230" spans="1:1" x14ac:dyDescent="0.4">
      <c r="A4230" s="2"/>
    </row>
    <row r="4231" spans="1:1" x14ac:dyDescent="0.4">
      <c r="A4231" s="2"/>
    </row>
    <row r="4232" spans="1:1" x14ac:dyDescent="0.4">
      <c r="A4232" s="2"/>
    </row>
    <row r="4233" spans="1:1" x14ac:dyDescent="0.4">
      <c r="A4233" s="2"/>
    </row>
    <row r="4234" spans="1:1" x14ac:dyDescent="0.4">
      <c r="A4234" s="2"/>
    </row>
    <row r="4235" spans="1:1" x14ac:dyDescent="0.4">
      <c r="A4235" s="2"/>
    </row>
    <row r="4236" spans="1:1" x14ac:dyDescent="0.4">
      <c r="A4236" s="2"/>
    </row>
    <row r="4237" spans="1:1" x14ac:dyDescent="0.4">
      <c r="A4237" s="2"/>
    </row>
    <row r="4238" spans="1:1" x14ac:dyDescent="0.4">
      <c r="A4238" s="2"/>
    </row>
    <row r="4239" spans="1:1" x14ac:dyDescent="0.4">
      <c r="A4239" s="2"/>
    </row>
    <row r="4240" spans="1:1" x14ac:dyDescent="0.4">
      <c r="A4240" s="2"/>
    </row>
    <row r="4241" spans="1:1" x14ac:dyDescent="0.4">
      <c r="A4241" s="2"/>
    </row>
    <row r="4242" spans="1:1" x14ac:dyDescent="0.4">
      <c r="A4242" s="2"/>
    </row>
    <row r="4243" spans="1:1" x14ac:dyDescent="0.4">
      <c r="A4243" s="2"/>
    </row>
    <row r="4244" spans="1:1" x14ac:dyDescent="0.4">
      <c r="A4244" s="2"/>
    </row>
    <row r="4245" spans="1:1" x14ac:dyDescent="0.4">
      <c r="A4245" s="2"/>
    </row>
    <row r="4246" spans="1:1" x14ac:dyDescent="0.4">
      <c r="A4246" s="2"/>
    </row>
    <row r="4247" spans="1:1" x14ac:dyDescent="0.4">
      <c r="A4247" s="2"/>
    </row>
    <row r="4248" spans="1:1" x14ac:dyDescent="0.4">
      <c r="A4248" s="2"/>
    </row>
    <row r="4249" spans="1:1" x14ac:dyDescent="0.4">
      <c r="A4249" s="2"/>
    </row>
    <row r="4250" spans="1:1" x14ac:dyDescent="0.4">
      <c r="A4250" s="2"/>
    </row>
    <row r="4251" spans="1:1" x14ac:dyDescent="0.4">
      <c r="A4251" s="2"/>
    </row>
    <row r="4252" spans="1:1" x14ac:dyDescent="0.4">
      <c r="A4252" s="2"/>
    </row>
    <row r="4253" spans="1:1" x14ac:dyDescent="0.4">
      <c r="A4253" s="2"/>
    </row>
    <row r="4254" spans="1:1" x14ac:dyDescent="0.4">
      <c r="A4254" s="2"/>
    </row>
    <row r="4255" spans="1:1" x14ac:dyDescent="0.4">
      <c r="A4255" s="2"/>
    </row>
    <row r="4256" spans="1:1" x14ac:dyDescent="0.4">
      <c r="A4256" s="2"/>
    </row>
    <row r="4257" spans="1:1" x14ac:dyDescent="0.4">
      <c r="A4257" s="2"/>
    </row>
    <row r="4258" spans="1:1" x14ac:dyDescent="0.4">
      <c r="A4258" s="2"/>
    </row>
    <row r="4259" spans="1:1" x14ac:dyDescent="0.4">
      <c r="A4259" s="2"/>
    </row>
    <row r="4260" spans="1:1" x14ac:dyDescent="0.4">
      <c r="A4260" s="2"/>
    </row>
    <row r="4261" spans="1:1" x14ac:dyDescent="0.4">
      <c r="A4261" s="2"/>
    </row>
    <row r="4262" spans="1:1" x14ac:dyDescent="0.4">
      <c r="A4262" s="2"/>
    </row>
    <row r="4263" spans="1:1" x14ac:dyDescent="0.4">
      <c r="A4263" s="2"/>
    </row>
    <row r="4264" spans="1:1" x14ac:dyDescent="0.4">
      <c r="A4264" s="2"/>
    </row>
    <row r="4265" spans="1:1" x14ac:dyDescent="0.4">
      <c r="A4265" s="2"/>
    </row>
    <row r="4266" spans="1:1" x14ac:dyDescent="0.4">
      <c r="A4266" s="2"/>
    </row>
    <row r="4267" spans="1:1" x14ac:dyDescent="0.4">
      <c r="A4267" s="2"/>
    </row>
    <row r="4268" spans="1:1" x14ac:dyDescent="0.4">
      <c r="A4268" s="2"/>
    </row>
    <row r="4269" spans="1:1" x14ac:dyDescent="0.4">
      <c r="A4269" s="2"/>
    </row>
    <row r="4270" spans="1:1" x14ac:dyDescent="0.4">
      <c r="A4270" s="2"/>
    </row>
    <row r="4271" spans="1:1" x14ac:dyDescent="0.4">
      <c r="A4271" s="2"/>
    </row>
    <row r="4272" spans="1:1" x14ac:dyDescent="0.4">
      <c r="A4272" s="2"/>
    </row>
    <row r="4273" spans="1:1" x14ac:dyDescent="0.4">
      <c r="A4273" s="2"/>
    </row>
    <row r="4274" spans="1:1" x14ac:dyDescent="0.4">
      <c r="A4274" s="2"/>
    </row>
    <row r="4275" spans="1:1" x14ac:dyDescent="0.4">
      <c r="A4275" s="2"/>
    </row>
    <row r="4276" spans="1:1" x14ac:dyDescent="0.4">
      <c r="A4276" s="2"/>
    </row>
    <row r="4277" spans="1:1" x14ac:dyDescent="0.4">
      <c r="A4277" s="2"/>
    </row>
    <row r="4278" spans="1:1" x14ac:dyDescent="0.4">
      <c r="A4278" s="2"/>
    </row>
    <row r="4279" spans="1:1" x14ac:dyDescent="0.4">
      <c r="A4279" s="2"/>
    </row>
    <row r="4280" spans="1:1" x14ac:dyDescent="0.4">
      <c r="A4280" s="2"/>
    </row>
    <row r="4281" spans="1:1" x14ac:dyDescent="0.4">
      <c r="A4281" s="2"/>
    </row>
    <row r="4282" spans="1:1" x14ac:dyDescent="0.4">
      <c r="A4282" s="2"/>
    </row>
    <row r="4283" spans="1:1" x14ac:dyDescent="0.4">
      <c r="A4283" s="2"/>
    </row>
    <row r="4284" spans="1:1" x14ac:dyDescent="0.4">
      <c r="A4284" s="2"/>
    </row>
    <row r="4285" spans="1:1" x14ac:dyDescent="0.4">
      <c r="A4285" s="2"/>
    </row>
    <row r="4286" spans="1:1" x14ac:dyDescent="0.4">
      <c r="A4286" s="2"/>
    </row>
    <row r="4287" spans="1:1" x14ac:dyDescent="0.4">
      <c r="A4287" s="2"/>
    </row>
    <row r="4288" spans="1:1" x14ac:dyDescent="0.4">
      <c r="A4288" s="2"/>
    </row>
    <row r="4289" spans="1:1" x14ac:dyDescent="0.4">
      <c r="A4289" s="2"/>
    </row>
    <row r="4290" spans="1:1" x14ac:dyDescent="0.4">
      <c r="A4290" s="2"/>
    </row>
    <row r="4291" spans="1:1" x14ac:dyDescent="0.4">
      <c r="A4291" s="2"/>
    </row>
    <row r="4292" spans="1:1" x14ac:dyDescent="0.4">
      <c r="A4292" s="2"/>
    </row>
    <row r="4293" spans="1:1" x14ac:dyDescent="0.4">
      <c r="A4293" s="2"/>
    </row>
    <row r="4294" spans="1:1" x14ac:dyDescent="0.4">
      <c r="A4294" s="2"/>
    </row>
    <row r="4295" spans="1:1" x14ac:dyDescent="0.4">
      <c r="A4295" s="2"/>
    </row>
    <row r="4296" spans="1:1" x14ac:dyDescent="0.4">
      <c r="A4296" s="2"/>
    </row>
    <row r="4297" spans="1:1" x14ac:dyDescent="0.4">
      <c r="A4297" s="2"/>
    </row>
    <row r="4298" spans="1:1" x14ac:dyDescent="0.4">
      <c r="A4298" s="2"/>
    </row>
    <row r="4299" spans="1:1" x14ac:dyDescent="0.4">
      <c r="A4299" s="2"/>
    </row>
    <row r="4300" spans="1:1" x14ac:dyDescent="0.4">
      <c r="A4300" s="2"/>
    </row>
    <row r="4301" spans="1:1" x14ac:dyDescent="0.4">
      <c r="A4301" s="2"/>
    </row>
    <row r="4302" spans="1:1" x14ac:dyDescent="0.4">
      <c r="A4302" s="2"/>
    </row>
    <row r="4303" spans="1:1" x14ac:dyDescent="0.4">
      <c r="A4303" s="2"/>
    </row>
    <row r="4304" spans="1:1" x14ac:dyDescent="0.4">
      <c r="A4304" s="2"/>
    </row>
    <row r="4305" spans="1:1" x14ac:dyDescent="0.4">
      <c r="A4305" s="2"/>
    </row>
    <row r="4306" spans="1:1" x14ac:dyDescent="0.4">
      <c r="A4306" s="2"/>
    </row>
    <row r="4307" spans="1:1" x14ac:dyDescent="0.4">
      <c r="A4307" s="2"/>
    </row>
    <row r="4308" spans="1:1" x14ac:dyDescent="0.4">
      <c r="A4308" s="2"/>
    </row>
    <row r="4309" spans="1:1" x14ac:dyDescent="0.4">
      <c r="A4309" s="2"/>
    </row>
    <row r="4310" spans="1:1" x14ac:dyDescent="0.4">
      <c r="A4310" s="2"/>
    </row>
    <row r="4311" spans="1:1" x14ac:dyDescent="0.4">
      <c r="A4311" s="2"/>
    </row>
    <row r="4312" spans="1:1" x14ac:dyDescent="0.4">
      <c r="A4312" s="2"/>
    </row>
    <row r="4313" spans="1:1" x14ac:dyDescent="0.4">
      <c r="A4313" s="2"/>
    </row>
    <row r="4314" spans="1:1" x14ac:dyDescent="0.4">
      <c r="A4314" s="2"/>
    </row>
    <row r="4315" spans="1:1" x14ac:dyDescent="0.4">
      <c r="A4315" s="2"/>
    </row>
    <row r="4316" spans="1:1" x14ac:dyDescent="0.4">
      <c r="A4316" s="2"/>
    </row>
    <row r="4317" spans="1:1" x14ac:dyDescent="0.4">
      <c r="A4317" s="2"/>
    </row>
    <row r="4318" spans="1:1" x14ac:dyDescent="0.4">
      <c r="A4318" s="2"/>
    </row>
    <row r="4319" spans="1:1" x14ac:dyDescent="0.4">
      <c r="A4319" s="2"/>
    </row>
    <row r="4320" spans="1:1" x14ac:dyDescent="0.4">
      <c r="A4320" s="2"/>
    </row>
    <row r="4321" spans="1:1" x14ac:dyDescent="0.4">
      <c r="A4321" s="2"/>
    </row>
    <row r="4322" spans="1:1" x14ac:dyDescent="0.4">
      <c r="A4322" s="2"/>
    </row>
    <row r="4323" spans="1:1" x14ac:dyDescent="0.4">
      <c r="A4323" s="2"/>
    </row>
    <row r="4324" spans="1:1" x14ac:dyDescent="0.4">
      <c r="A4324" s="2"/>
    </row>
    <row r="4325" spans="1:1" x14ac:dyDescent="0.4">
      <c r="A4325" s="2"/>
    </row>
    <row r="4326" spans="1:1" x14ac:dyDescent="0.4">
      <c r="A4326" s="2"/>
    </row>
    <row r="4327" spans="1:1" x14ac:dyDescent="0.4">
      <c r="A4327" s="2"/>
    </row>
    <row r="4328" spans="1:1" x14ac:dyDescent="0.4">
      <c r="A4328" s="2"/>
    </row>
    <row r="4329" spans="1:1" x14ac:dyDescent="0.4">
      <c r="A4329" s="2"/>
    </row>
    <row r="4330" spans="1:1" x14ac:dyDescent="0.4">
      <c r="A4330" s="2"/>
    </row>
    <row r="4331" spans="1:1" x14ac:dyDescent="0.4">
      <c r="A4331" s="2"/>
    </row>
    <row r="4332" spans="1:1" x14ac:dyDescent="0.4">
      <c r="A4332" s="2"/>
    </row>
    <row r="4333" spans="1:1" x14ac:dyDescent="0.4">
      <c r="A4333" s="2"/>
    </row>
    <row r="4334" spans="1:1" x14ac:dyDescent="0.4">
      <c r="A4334" s="2"/>
    </row>
    <row r="4335" spans="1:1" x14ac:dyDescent="0.4">
      <c r="A4335" s="2"/>
    </row>
    <row r="4336" spans="1:1" x14ac:dyDescent="0.4">
      <c r="A4336" s="2"/>
    </row>
    <row r="4337" spans="1:1" x14ac:dyDescent="0.4">
      <c r="A4337" s="2"/>
    </row>
    <row r="4338" spans="1:1" x14ac:dyDescent="0.4">
      <c r="A4338" s="2"/>
    </row>
    <row r="4339" spans="1:1" x14ac:dyDescent="0.4">
      <c r="A4339" s="2"/>
    </row>
    <row r="4340" spans="1:1" x14ac:dyDescent="0.4">
      <c r="A4340" s="2"/>
    </row>
    <row r="4341" spans="1:1" x14ac:dyDescent="0.4">
      <c r="A4341" s="2"/>
    </row>
    <row r="4342" spans="1:1" x14ac:dyDescent="0.4">
      <c r="A4342" s="2"/>
    </row>
    <row r="4343" spans="1:1" x14ac:dyDescent="0.4">
      <c r="A4343" s="2"/>
    </row>
    <row r="4344" spans="1:1" x14ac:dyDescent="0.4">
      <c r="A4344" s="2"/>
    </row>
    <row r="4345" spans="1:1" x14ac:dyDescent="0.4">
      <c r="A4345" s="2"/>
    </row>
    <row r="4346" spans="1:1" x14ac:dyDescent="0.4">
      <c r="A4346" s="2"/>
    </row>
    <row r="4347" spans="1:1" x14ac:dyDescent="0.4">
      <c r="A4347" s="2"/>
    </row>
    <row r="4348" spans="1:1" x14ac:dyDescent="0.4">
      <c r="A4348" s="2"/>
    </row>
    <row r="4349" spans="1:1" x14ac:dyDescent="0.4">
      <c r="A4349" s="2"/>
    </row>
    <row r="4350" spans="1:1" x14ac:dyDescent="0.4">
      <c r="A4350" s="2"/>
    </row>
    <row r="4351" spans="1:1" x14ac:dyDescent="0.4">
      <c r="A4351" s="2"/>
    </row>
    <row r="4352" spans="1:1" x14ac:dyDescent="0.4">
      <c r="A4352" s="2"/>
    </row>
    <row r="4353" spans="1:1" x14ac:dyDescent="0.4">
      <c r="A4353" s="2"/>
    </row>
    <row r="4354" spans="1:1" x14ac:dyDescent="0.4">
      <c r="A4354" s="2"/>
    </row>
    <row r="4355" spans="1:1" x14ac:dyDescent="0.4">
      <c r="A4355" s="2"/>
    </row>
    <row r="4356" spans="1:1" x14ac:dyDescent="0.4">
      <c r="A4356" s="2"/>
    </row>
    <row r="4357" spans="1:1" x14ac:dyDescent="0.4">
      <c r="A4357" s="2"/>
    </row>
    <row r="4358" spans="1:1" x14ac:dyDescent="0.4">
      <c r="A4358" s="2"/>
    </row>
    <row r="4359" spans="1:1" x14ac:dyDescent="0.4">
      <c r="A4359" s="2"/>
    </row>
    <row r="4360" spans="1:1" x14ac:dyDescent="0.4">
      <c r="A4360" s="2"/>
    </row>
    <row r="4361" spans="1:1" x14ac:dyDescent="0.4">
      <c r="A4361" s="2"/>
    </row>
    <row r="4362" spans="1:1" x14ac:dyDescent="0.4">
      <c r="A4362" s="2"/>
    </row>
    <row r="4363" spans="1:1" x14ac:dyDescent="0.4">
      <c r="A4363" s="2"/>
    </row>
    <row r="4364" spans="1:1" x14ac:dyDescent="0.4">
      <c r="A4364" s="2"/>
    </row>
    <row r="4365" spans="1:1" x14ac:dyDescent="0.4">
      <c r="A4365" s="2"/>
    </row>
    <row r="4366" spans="1:1" x14ac:dyDescent="0.4">
      <c r="A4366" s="2"/>
    </row>
    <row r="4367" spans="1:1" x14ac:dyDescent="0.4">
      <c r="A4367" s="2"/>
    </row>
    <row r="4368" spans="1:1" x14ac:dyDescent="0.4">
      <c r="A4368" s="2"/>
    </row>
    <row r="4369" spans="1:1" x14ac:dyDescent="0.4">
      <c r="A4369" s="2"/>
    </row>
    <row r="4370" spans="1:1" x14ac:dyDescent="0.4">
      <c r="A4370" s="2"/>
    </row>
    <row r="4371" spans="1:1" x14ac:dyDescent="0.4">
      <c r="A4371" s="2"/>
    </row>
    <row r="4372" spans="1:1" x14ac:dyDescent="0.4">
      <c r="A4372" s="2"/>
    </row>
    <row r="4373" spans="1:1" x14ac:dyDescent="0.4">
      <c r="A4373" s="2"/>
    </row>
    <row r="4374" spans="1:1" x14ac:dyDescent="0.4">
      <c r="A4374" s="2"/>
    </row>
    <row r="4375" spans="1:1" x14ac:dyDescent="0.4">
      <c r="A4375" s="2"/>
    </row>
    <row r="4376" spans="1:1" x14ac:dyDescent="0.4">
      <c r="A4376" s="2"/>
    </row>
    <row r="4377" spans="1:1" x14ac:dyDescent="0.4">
      <c r="A4377" s="2"/>
    </row>
    <row r="4378" spans="1:1" x14ac:dyDescent="0.4">
      <c r="A4378" s="2"/>
    </row>
    <row r="4379" spans="1:1" x14ac:dyDescent="0.4">
      <c r="A4379" s="2"/>
    </row>
    <row r="4380" spans="1:1" x14ac:dyDescent="0.4">
      <c r="A4380" s="2"/>
    </row>
    <row r="4381" spans="1:1" x14ac:dyDescent="0.4">
      <c r="A4381" s="2"/>
    </row>
    <row r="4382" spans="1:1" x14ac:dyDescent="0.4">
      <c r="A4382" s="2"/>
    </row>
    <row r="4383" spans="1:1" x14ac:dyDescent="0.4">
      <c r="A4383" s="2"/>
    </row>
    <row r="4384" spans="1:1" x14ac:dyDescent="0.4">
      <c r="A4384" s="2"/>
    </row>
    <row r="4385" spans="1:1" x14ac:dyDescent="0.4">
      <c r="A4385" s="2"/>
    </row>
    <row r="4386" spans="1:1" x14ac:dyDescent="0.4">
      <c r="A4386" s="2"/>
    </row>
    <row r="4387" spans="1:1" x14ac:dyDescent="0.4">
      <c r="A4387" s="2"/>
    </row>
    <row r="4388" spans="1:1" x14ac:dyDescent="0.4">
      <c r="A4388" s="2"/>
    </row>
    <row r="4389" spans="1:1" x14ac:dyDescent="0.4">
      <c r="A4389" s="2"/>
    </row>
    <row r="4390" spans="1:1" x14ac:dyDescent="0.4">
      <c r="A4390" s="2"/>
    </row>
    <row r="4391" spans="1:1" x14ac:dyDescent="0.4">
      <c r="A4391" s="2"/>
    </row>
    <row r="4392" spans="1:1" x14ac:dyDescent="0.4">
      <c r="A4392" s="2"/>
    </row>
    <row r="4393" spans="1:1" x14ac:dyDescent="0.4">
      <c r="A4393" s="2"/>
    </row>
    <row r="4394" spans="1:1" x14ac:dyDescent="0.4">
      <c r="A4394" s="2"/>
    </row>
    <row r="4395" spans="1:1" x14ac:dyDescent="0.4">
      <c r="A4395" s="2"/>
    </row>
    <row r="4396" spans="1:1" x14ac:dyDescent="0.4">
      <c r="A4396" s="2"/>
    </row>
    <row r="4397" spans="1:1" x14ac:dyDescent="0.4">
      <c r="A4397" s="2"/>
    </row>
    <row r="4398" spans="1:1" x14ac:dyDescent="0.4">
      <c r="A4398" s="2"/>
    </row>
    <row r="4399" spans="1:1" x14ac:dyDescent="0.4">
      <c r="A4399" s="2"/>
    </row>
    <row r="4400" spans="1:1" x14ac:dyDescent="0.4">
      <c r="A4400" s="2"/>
    </row>
    <row r="4401" spans="1:1" x14ac:dyDescent="0.4">
      <c r="A4401" s="2"/>
    </row>
    <row r="4402" spans="1:1" x14ac:dyDescent="0.4">
      <c r="A4402" s="2"/>
    </row>
    <row r="4403" spans="1:1" x14ac:dyDescent="0.4">
      <c r="A4403" s="2"/>
    </row>
    <row r="4404" spans="1:1" x14ac:dyDescent="0.4">
      <c r="A4404" s="2"/>
    </row>
    <row r="4405" spans="1:1" x14ac:dyDescent="0.4">
      <c r="A4405" s="2"/>
    </row>
    <row r="4406" spans="1:1" x14ac:dyDescent="0.4">
      <c r="A4406" s="2"/>
    </row>
    <row r="4407" spans="1:1" x14ac:dyDescent="0.4">
      <c r="A4407" s="2"/>
    </row>
    <row r="4408" spans="1:1" x14ac:dyDescent="0.4">
      <c r="A4408" s="2"/>
    </row>
    <row r="4409" spans="1:1" x14ac:dyDescent="0.4">
      <c r="A4409" s="2"/>
    </row>
    <row r="4410" spans="1:1" x14ac:dyDescent="0.4">
      <c r="A4410" s="2"/>
    </row>
    <row r="4411" spans="1:1" x14ac:dyDescent="0.4">
      <c r="A4411" s="2"/>
    </row>
    <row r="4412" spans="1:1" x14ac:dyDescent="0.4">
      <c r="A4412" s="2"/>
    </row>
    <row r="4413" spans="1:1" x14ac:dyDescent="0.4">
      <c r="A4413" s="2"/>
    </row>
    <row r="4414" spans="1:1" x14ac:dyDescent="0.4">
      <c r="A4414" s="2"/>
    </row>
    <row r="4415" spans="1:1" x14ac:dyDescent="0.4">
      <c r="A4415" s="2"/>
    </row>
    <row r="4416" spans="1:1" x14ac:dyDescent="0.4">
      <c r="A4416" s="2"/>
    </row>
    <row r="4417" spans="1:1" x14ac:dyDescent="0.4">
      <c r="A4417" s="2"/>
    </row>
    <row r="4418" spans="1:1" x14ac:dyDescent="0.4">
      <c r="A4418" s="2"/>
    </row>
    <row r="4419" spans="1:1" x14ac:dyDescent="0.4">
      <c r="A4419" s="2"/>
    </row>
    <row r="4420" spans="1:1" x14ac:dyDescent="0.4">
      <c r="A4420" s="2"/>
    </row>
    <row r="4421" spans="1:1" x14ac:dyDescent="0.4">
      <c r="A4421" s="2"/>
    </row>
    <row r="4422" spans="1:1" x14ac:dyDescent="0.4">
      <c r="A4422" s="2"/>
    </row>
    <row r="4423" spans="1:1" x14ac:dyDescent="0.4">
      <c r="A4423" s="2"/>
    </row>
    <row r="4424" spans="1:1" x14ac:dyDescent="0.4">
      <c r="A4424" s="2"/>
    </row>
    <row r="4425" spans="1:1" x14ac:dyDescent="0.4">
      <c r="A4425" s="2"/>
    </row>
    <row r="4426" spans="1:1" x14ac:dyDescent="0.4">
      <c r="A4426" s="2"/>
    </row>
    <row r="4427" spans="1:1" x14ac:dyDescent="0.4">
      <c r="A4427" s="2"/>
    </row>
    <row r="4428" spans="1:1" x14ac:dyDescent="0.4">
      <c r="A4428" s="2"/>
    </row>
    <row r="4429" spans="1:1" x14ac:dyDescent="0.4">
      <c r="A4429" s="2"/>
    </row>
    <row r="4430" spans="1:1" x14ac:dyDescent="0.4">
      <c r="A4430" s="2"/>
    </row>
    <row r="4431" spans="1:1" x14ac:dyDescent="0.4">
      <c r="A4431" s="2"/>
    </row>
    <row r="4432" spans="1:1" x14ac:dyDescent="0.4">
      <c r="A4432" s="2"/>
    </row>
    <row r="4433" spans="1:1" x14ac:dyDescent="0.4">
      <c r="A4433" s="2"/>
    </row>
    <row r="4434" spans="1:1" x14ac:dyDescent="0.4">
      <c r="A4434" s="2"/>
    </row>
    <row r="4435" spans="1:1" x14ac:dyDescent="0.4">
      <c r="A4435" s="2"/>
    </row>
    <row r="4436" spans="1:1" x14ac:dyDescent="0.4">
      <c r="A4436" s="2"/>
    </row>
    <row r="4437" spans="1:1" x14ac:dyDescent="0.4">
      <c r="A4437" s="2"/>
    </row>
    <row r="4438" spans="1:1" x14ac:dyDescent="0.4">
      <c r="A4438" s="2"/>
    </row>
    <row r="4439" spans="1:1" x14ac:dyDescent="0.4">
      <c r="A4439" s="2"/>
    </row>
    <row r="4440" spans="1:1" x14ac:dyDescent="0.4">
      <c r="A4440" s="2"/>
    </row>
    <row r="4441" spans="1:1" x14ac:dyDescent="0.4">
      <c r="A4441" s="2"/>
    </row>
    <row r="4442" spans="1:1" x14ac:dyDescent="0.4">
      <c r="A4442" s="2"/>
    </row>
    <row r="4443" spans="1:1" x14ac:dyDescent="0.4">
      <c r="A4443" s="2"/>
    </row>
    <row r="4444" spans="1:1" x14ac:dyDescent="0.4">
      <c r="A4444" s="2"/>
    </row>
    <row r="4445" spans="1:1" x14ac:dyDescent="0.4">
      <c r="A4445" s="2"/>
    </row>
    <row r="4446" spans="1:1" x14ac:dyDescent="0.4">
      <c r="A4446" s="2"/>
    </row>
    <row r="4447" spans="1:1" x14ac:dyDescent="0.4">
      <c r="A4447" s="2"/>
    </row>
    <row r="4448" spans="1:1" x14ac:dyDescent="0.4">
      <c r="A4448" s="2"/>
    </row>
    <row r="4449" spans="1:1" x14ac:dyDescent="0.4">
      <c r="A4449" s="2"/>
    </row>
    <row r="4450" spans="1:1" x14ac:dyDescent="0.4">
      <c r="A4450" s="2"/>
    </row>
    <row r="4451" spans="1:1" x14ac:dyDescent="0.4">
      <c r="A4451" s="2"/>
    </row>
    <row r="4452" spans="1:1" x14ac:dyDescent="0.4">
      <c r="A4452" s="2"/>
    </row>
    <row r="4453" spans="1:1" x14ac:dyDescent="0.4">
      <c r="A4453" s="2"/>
    </row>
    <row r="4454" spans="1:1" x14ac:dyDescent="0.4">
      <c r="A4454" s="2"/>
    </row>
    <row r="4455" spans="1:1" x14ac:dyDescent="0.4">
      <c r="A4455" s="2"/>
    </row>
    <row r="4456" spans="1:1" x14ac:dyDescent="0.4">
      <c r="A4456" s="2"/>
    </row>
    <row r="4457" spans="1:1" x14ac:dyDescent="0.4">
      <c r="A4457" s="2"/>
    </row>
    <row r="4458" spans="1:1" x14ac:dyDescent="0.4">
      <c r="A4458" s="2"/>
    </row>
    <row r="4459" spans="1:1" x14ac:dyDescent="0.4">
      <c r="A4459" s="2"/>
    </row>
    <row r="4460" spans="1:1" x14ac:dyDescent="0.4">
      <c r="A4460" s="2"/>
    </row>
    <row r="4461" spans="1:1" x14ac:dyDescent="0.4">
      <c r="A4461" s="2"/>
    </row>
    <row r="4462" spans="1:1" x14ac:dyDescent="0.4">
      <c r="A4462" s="2"/>
    </row>
    <row r="4463" spans="1:1" x14ac:dyDescent="0.4">
      <c r="A4463" s="2"/>
    </row>
    <row r="4464" spans="1:1" x14ac:dyDescent="0.4">
      <c r="A4464" s="2"/>
    </row>
    <row r="4465" spans="1:1" x14ac:dyDescent="0.4">
      <c r="A4465" s="2"/>
    </row>
    <row r="4466" spans="1:1" x14ac:dyDescent="0.4">
      <c r="A4466" s="2"/>
    </row>
    <row r="4467" spans="1:1" x14ac:dyDescent="0.4">
      <c r="A4467" s="2"/>
    </row>
    <row r="4468" spans="1:1" x14ac:dyDescent="0.4">
      <c r="A4468" s="2"/>
    </row>
    <row r="4469" spans="1:1" x14ac:dyDescent="0.4">
      <c r="A4469" s="2"/>
    </row>
    <row r="4470" spans="1:1" x14ac:dyDescent="0.4">
      <c r="A4470" s="2"/>
    </row>
    <row r="4471" spans="1:1" x14ac:dyDescent="0.4">
      <c r="A4471" s="2"/>
    </row>
    <row r="4472" spans="1:1" x14ac:dyDescent="0.4">
      <c r="A4472" s="2"/>
    </row>
    <row r="4473" spans="1:1" x14ac:dyDescent="0.4">
      <c r="A4473" s="2"/>
    </row>
    <row r="4474" spans="1:1" x14ac:dyDescent="0.4">
      <c r="A4474" s="2"/>
    </row>
    <row r="4475" spans="1:1" x14ac:dyDescent="0.4">
      <c r="A4475" s="2"/>
    </row>
    <row r="4476" spans="1:1" x14ac:dyDescent="0.4">
      <c r="A4476" s="2"/>
    </row>
    <row r="4477" spans="1:1" x14ac:dyDescent="0.4">
      <c r="A4477" s="2"/>
    </row>
    <row r="4478" spans="1:1" x14ac:dyDescent="0.4">
      <c r="A4478" s="2"/>
    </row>
    <row r="4479" spans="1:1" x14ac:dyDescent="0.4">
      <c r="A4479" s="2"/>
    </row>
    <row r="4480" spans="1:1" x14ac:dyDescent="0.4">
      <c r="A4480" s="2"/>
    </row>
    <row r="4481" spans="1:1" x14ac:dyDescent="0.4">
      <c r="A4481" s="2"/>
    </row>
    <row r="4482" spans="1:1" x14ac:dyDescent="0.4">
      <c r="A4482" s="2"/>
    </row>
    <row r="4483" spans="1:1" x14ac:dyDescent="0.4">
      <c r="A4483" s="2"/>
    </row>
    <row r="4484" spans="1:1" x14ac:dyDescent="0.4">
      <c r="A4484" s="2"/>
    </row>
    <row r="4485" spans="1:1" x14ac:dyDescent="0.4">
      <c r="A4485" s="2"/>
    </row>
    <row r="4486" spans="1:1" x14ac:dyDescent="0.4">
      <c r="A4486" s="2"/>
    </row>
    <row r="4487" spans="1:1" x14ac:dyDescent="0.4">
      <c r="A4487" s="2"/>
    </row>
    <row r="4488" spans="1:1" x14ac:dyDescent="0.4">
      <c r="A4488" s="2"/>
    </row>
    <row r="4489" spans="1:1" x14ac:dyDescent="0.4">
      <c r="A4489" s="2"/>
    </row>
    <row r="4490" spans="1:1" x14ac:dyDescent="0.4">
      <c r="A4490" s="2"/>
    </row>
    <row r="4491" spans="1:1" x14ac:dyDescent="0.4">
      <c r="A4491" s="2"/>
    </row>
    <row r="4492" spans="1:1" x14ac:dyDescent="0.4">
      <c r="A4492" s="2"/>
    </row>
    <row r="4493" spans="1:1" x14ac:dyDescent="0.4">
      <c r="A4493" s="2"/>
    </row>
    <row r="4503" spans="2:115" s="1" customFormat="1" x14ac:dyDescent="0.4"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  <c r="R4503" s="2"/>
      <c r="S4503" s="2"/>
      <c r="U4503" s="97"/>
      <c r="V4503" s="97"/>
      <c r="W4503" s="97"/>
      <c r="X4503" s="97"/>
      <c r="Y4503" s="97"/>
      <c r="Z4503" s="97"/>
      <c r="AA4503" s="97"/>
      <c r="AB4503" s="97"/>
      <c r="AC4503" s="97"/>
      <c r="AD4503" s="97"/>
      <c r="AE4503" s="97"/>
      <c r="AF4503" s="97"/>
      <c r="AG4503" s="97"/>
      <c r="AH4503" s="97"/>
      <c r="AI4503" s="97"/>
      <c r="AJ4503" s="97"/>
      <c r="AK4503" s="97"/>
      <c r="AL4503" s="97"/>
      <c r="AM4503" s="97"/>
      <c r="AN4503" s="97"/>
      <c r="AO4503" s="97"/>
      <c r="AP4503" s="97"/>
      <c r="AQ4503" s="97"/>
      <c r="AR4503" s="97"/>
      <c r="AS4503" s="97"/>
      <c r="AT4503" s="97"/>
      <c r="AU4503" s="97"/>
      <c r="AV4503" s="97"/>
      <c r="AW4503" s="97"/>
      <c r="AX4503" s="97"/>
      <c r="AY4503" s="97"/>
      <c r="AZ4503" s="97"/>
      <c r="BA4503" s="98"/>
      <c r="BB4503" s="100"/>
      <c r="BC4503" s="101"/>
      <c r="BD4503" s="101"/>
      <c r="BE4503" s="101"/>
      <c r="BF4503" s="101"/>
      <c r="BG4503" s="2"/>
      <c r="BH4503" s="2"/>
      <c r="BI4503" s="2"/>
      <c r="BJ4503" s="2"/>
      <c r="BK4503" s="2"/>
      <c r="BL4503" s="2"/>
      <c r="BM4503" s="2"/>
      <c r="BN4503" s="2"/>
      <c r="BO4503" s="2"/>
      <c r="BP4503" s="2"/>
      <c r="BQ4503" s="2"/>
      <c r="BR4503" s="2"/>
      <c r="BS4503" s="2"/>
      <c r="BT4503" s="2"/>
      <c r="BU4503" s="2"/>
      <c r="BV4503" s="2"/>
      <c r="BW4503" s="2"/>
      <c r="BX4503" s="2"/>
      <c r="BZ4503" s="97"/>
      <c r="CA4503" s="97"/>
      <c r="CB4503" s="97"/>
      <c r="CC4503" s="97"/>
      <c r="CD4503" s="97"/>
      <c r="CE4503" s="97"/>
      <c r="CF4503" s="97"/>
      <c r="CG4503" s="97"/>
      <c r="CH4503" s="97"/>
      <c r="CI4503" s="97"/>
      <c r="CJ4503" s="97"/>
      <c r="CK4503" s="97"/>
      <c r="CL4503" s="97"/>
      <c r="CM4503" s="97"/>
      <c r="CN4503" s="97"/>
      <c r="CO4503" s="97"/>
      <c r="CP4503" s="97"/>
      <c r="CQ4503" s="97"/>
      <c r="CR4503" s="97"/>
      <c r="CS4503" s="97"/>
      <c r="CT4503" s="97"/>
      <c r="CU4503" s="97"/>
      <c r="CV4503" s="97"/>
      <c r="CW4503" s="97"/>
      <c r="CX4503" s="97"/>
      <c r="CY4503" s="97"/>
      <c r="CZ4503" s="97"/>
      <c r="DA4503" s="97"/>
      <c r="DB4503" s="97"/>
      <c r="DC4503" s="97"/>
      <c r="DD4503" s="97"/>
      <c r="DE4503" s="97"/>
      <c r="DF4503" s="97"/>
      <c r="DG4503" s="97"/>
      <c r="DH4503" s="98"/>
      <c r="DI4503" s="100"/>
      <c r="DJ4503" s="101"/>
      <c r="DK4503" s="101"/>
    </row>
    <row r="4504" spans="2:115" s="1" customFormat="1" x14ac:dyDescent="0.4"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  <c r="R4504" s="2"/>
      <c r="S4504" s="2"/>
      <c r="U4504" s="97"/>
      <c r="V4504" s="97"/>
      <c r="W4504" s="97"/>
      <c r="X4504" s="97"/>
      <c r="Y4504" s="97"/>
      <c r="Z4504" s="97"/>
      <c r="AA4504" s="97"/>
      <c r="AB4504" s="97"/>
      <c r="AC4504" s="97"/>
      <c r="AD4504" s="97"/>
      <c r="AE4504" s="97"/>
      <c r="AF4504" s="97"/>
      <c r="AG4504" s="97"/>
      <c r="AH4504" s="97"/>
      <c r="AI4504" s="97"/>
      <c r="AJ4504" s="97"/>
      <c r="AK4504" s="97"/>
      <c r="AL4504" s="97"/>
      <c r="AM4504" s="97"/>
      <c r="AN4504" s="97"/>
      <c r="AO4504" s="97"/>
      <c r="AP4504" s="97"/>
      <c r="AQ4504" s="97"/>
      <c r="AR4504" s="97"/>
      <c r="AS4504" s="97"/>
      <c r="AT4504" s="97"/>
      <c r="AU4504" s="97"/>
      <c r="AV4504" s="97"/>
      <c r="AW4504" s="97"/>
      <c r="AX4504" s="97"/>
      <c r="AY4504" s="97"/>
      <c r="AZ4504" s="97"/>
      <c r="BA4504" s="98"/>
      <c r="BB4504" s="100"/>
      <c r="BC4504" s="101"/>
      <c r="BD4504" s="101"/>
      <c r="BE4504" s="101"/>
      <c r="BF4504" s="101"/>
      <c r="BG4504" s="2"/>
      <c r="BH4504" s="2"/>
      <c r="BI4504" s="2"/>
      <c r="BJ4504" s="2"/>
      <c r="BK4504" s="2"/>
      <c r="BL4504" s="2"/>
      <c r="BM4504" s="2"/>
      <c r="BN4504" s="2"/>
      <c r="BO4504" s="2"/>
      <c r="BP4504" s="2"/>
      <c r="BQ4504" s="2"/>
      <c r="BR4504" s="2"/>
      <c r="BS4504" s="2"/>
      <c r="BT4504" s="2"/>
      <c r="BU4504" s="2"/>
      <c r="BV4504" s="2"/>
      <c r="BW4504" s="2"/>
      <c r="BX4504" s="2"/>
      <c r="BZ4504" s="97"/>
      <c r="CA4504" s="97"/>
      <c r="CB4504" s="97"/>
      <c r="CC4504" s="97"/>
      <c r="CD4504" s="97"/>
      <c r="CE4504" s="97"/>
      <c r="CF4504" s="97"/>
      <c r="CG4504" s="97"/>
      <c r="CH4504" s="97"/>
      <c r="CI4504" s="97"/>
      <c r="CJ4504" s="97"/>
      <c r="CK4504" s="97"/>
      <c r="CL4504" s="97"/>
      <c r="CM4504" s="97"/>
      <c r="CN4504" s="97"/>
      <c r="CO4504" s="97"/>
      <c r="CP4504" s="97"/>
      <c r="CQ4504" s="97"/>
      <c r="CR4504" s="97"/>
      <c r="CS4504" s="97"/>
      <c r="CT4504" s="97"/>
      <c r="CU4504" s="97"/>
      <c r="CV4504" s="97"/>
      <c r="CW4504" s="97"/>
      <c r="CX4504" s="97"/>
      <c r="CY4504" s="97"/>
      <c r="CZ4504" s="97"/>
      <c r="DA4504" s="97"/>
      <c r="DB4504" s="97"/>
      <c r="DC4504" s="97"/>
      <c r="DD4504" s="97"/>
      <c r="DE4504" s="97"/>
      <c r="DF4504" s="97"/>
      <c r="DG4504" s="97"/>
      <c r="DH4504" s="98"/>
      <c r="DI4504" s="100"/>
      <c r="DJ4504" s="101"/>
      <c r="DK4504" s="101"/>
    </row>
    <row r="4505" spans="2:115" s="1" customFormat="1" x14ac:dyDescent="0.4"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  <c r="R4505" s="2"/>
      <c r="S4505" s="2"/>
      <c r="U4505" s="97"/>
      <c r="V4505" s="97"/>
      <c r="W4505" s="97"/>
      <c r="X4505" s="97"/>
      <c r="Y4505" s="97"/>
      <c r="Z4505" s="97"/>
      <c r="AA4505" s="97"/>
      <c r="AB4505" s="97"/>
      <c r="AC4505" s="97"/>
      <c r="AD4505" s="97"/>
      <c r="AE4505" s="97"/>
      <c r="AF4505" s="97"/>
      <c r="AG4505" s="97"/>
      <c r="AH4505" s="97"/>
      <c r="AI4505" s="97"/>
      <c r="AJ4505" s="97"/>
      <c r="AK4505" s="97"/>
      <c r="AL4505" s="97"/>
      <c r="AM4505" s="97"/>
      <c r="AN4505" s="97"/>
      <c r="AO4505" s="97"/>
      <c r="AP4505" s="97"/>
      <c r="AQ4505" s="97"/>
      <c r="AR4505" s="97"/>
      <c r="AS4505" s="97"/>
      <c r="AT4505" s="97"/>
      <c r="AU4505" s="97"/>
      <c r="AV4505" s="97"/>
      <c r="AW4505" s="97"/>
      <c r="AX4505" s="97"/>
      <c r="AY4505" s="97"/>
      <c r="AZ4505" s="97"/>
      <c r="BA4505" s="98"/>
      <c r="BB4505" s="100"/>
      <c r="BC4505" s="101"/>
      <c r="BD4505" s="101"/>
      <c r="BE4505" s="101"/>
      <c r="BF4505" s="101"/>
      <c r="BG4505" s="2"/>
      <c r="BH4505" s="2"/>
      <c r="BI4505" s="2"/>
      <c r="BJ4505" s="2"/>
      <c r="BK4505" s="2"/>
      <c r="BL4505" s="2"/>
      <c r="BM4505" s="2"/>
      <c r="BN4505" s="2"/>
      <c r="BO4505" s="2"/>
      <c r="BP4505" s="2"/>
      <c r="BQ4505" s="2"/>
      <c r="BR4505" s="2"/>
      <c r="BS4505" s="2"/>
      <c r="BT4505" s="2"/>
      <c r="BU4505" s="2"/>
      <c r="BV4505" s="2"/>
      <c r="BW4505" s="2"/>
      <c r="BX4505" s="2"/>
      <c r="BZ4505" s="97"/>
      <c r="CA4505" s="97"/>
      <c r="CB4505" s="97"/>
      <c r="CC4505" s="97"/>
      <c r="CD4505" s="97"/>
      <c r="CE4505" s="97"/>
      <c r="CF4505" s="97"/>
      <c r="CG4505" s="97"/>
      <c r="CH4505" s="97"/>
      <c r="CI4505" s="97"/>
      <c r="CJ4505" s="97"/>
      <c r="CK4505" s="97"/>
      <c r="CL4505" s="97"/>
      <c r="CM4505" s="97"/>
      <c r="CN4505" s="97"/>
      <c r="CO4505" s="97"/>
      <c r="CP4505" s="97"/>
      <c r="CQ4505" s="97"/>
      <c r="CR4505" s="97"/>
      <c r="CS4505" s="97"/>
      <c r="CT4505" s="97"/>
      <c r="CU4505" s="97"/>
      <c r="CV4505" s="97"/>
      <c r="CW4505" s="97"/>
      <c r="CX4505" s="97"/>
      <c r="CY4505" s="97"/>
      <c r="CZ4505" s="97"/>
      <c r="DA4505" s="97"/>
      <c r="DB4505" s="97"/>
      <c r="DC4505" s="97"/>
      <c r="DD4505" s="97"/>
      <c r="DE4505" s="97"/>
      <c r="DF4505" s="97"/>
      <c r="DG4505" s="97"/>
      <c r="DH4505" s="98"/>
      <c r="DI4505" s="100"/>
      <c r="DJ4505" s="101"/>
      <c r="DK4505" s="101"/>
    </row>
    <row r="4506" spans="2:115" s="1" customFormat="1" x14ac:dyDescent="0.4"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  <c r="R4506" s="2"/>
      <c r="S4506" s="2"/>
      <c r="U4506" s="97"/>
      <c r="V4506" s="97"/>
      <c r="W4506" s="97"/>
      <c r="X4506" s="97"/>
      <c r="Y4506" s="97"/>
      <c r="Z4506" s="97"/>
      <c r="AA4506" s="97"/>
      <c r="AB4506" s="97"/>
      <c r="AC4506" s="97"/>
      <c r="AD4506" s="97"/>
      <c r="AE4506" s="97"/>
      <c r="AF4506" s="97"/>
      <c r="AG4506" s="97"/>
      <c r="AH4506" s="97"/>
      <c r="AI4506" s="97"/>
      <c r="AJ4506" s="97"/>
      <c r="AK4506" s="97"/>
      <c r="AL4506" s="97"/>
      <c r="AM4506" s="97"/>
      <c r="AN4506" s="97"/>
      <c r="AO4506" s="97"/>
      <c r="AP4506" s="97"/>
      <c r="AQ4506" s="97"/>
      <c r="AR4506" s="97"/>
      <c r="AS4506" s="97"/>
      <c r="AT4506" s="97"/>
      <c r="AU4506" s="97"/>
      <c r="AV4506" s="97"/>
      <c r="AW4506" s="97"/>
      <c r="AX4506" s="97"/>
      <c r="AY4506" s="97"/>
      <c r="AZ4506" s="97"/>
      <c r="BA4506" s="98"/>
      <c r="BB4506" s="100"/>
      <c r="BC4506" s="101"/>
      <c r="BD4506" s="101"/>
      <c r="BE4506" s="101"/>
      <c r="BF4506" s="101"/>
      <c r="BG4506" s="2"/>
      <c r="BH4506" s="2"/>
      <c r="BI4506" s="2"/>
      <c r="BJ4506" s="2"/>
      <c r="BK4506" s="2"/>
      <c r="BL4506" s="2"/>
      <c r="BM4506" s="2"/>
      <c r="BN4506" s="2"/>
      <c r="BO4506" s="2"/>
      <c r="BP4506" s="2"/>
      <c r="BQ4506" s="2"/>
      <c r="BR4506" s="2"/>
      <c r="BS4506" s="2"/>
      <c r="BT4506" s="2"/>
      <c r="BU4506" s="2"/>
      <c r="BV4506" s="2"/>
      <c r="BW4506" s="2"/>
      <c r="BX4506" s="2"/>
      <c r="BZ4506" s="97"/>
      <c r="CA4506" s="97"/>
      <c r="CB4506" s="97"/>
      <c r="CC4506" s="97"/>
      <c r="CD4506" s="97"/>
      <c r="CE4506" s="97"/>
      <c r="CF4506" s="97"/>
      <c r="CG4506" s="97"/>
      <c r="CH4506" s="97"/>
      <c r="CI4506" s="97"/>
      <c r="CJ4506" s="97"/>
      <c r="CK4506" s="97"/>
      <c r="CL4506" s="97"/>
      <c r="CM4506" s="97"/>
      <c r="CN4506" s="97"/>
      <c r="CO4506" s="97"/>
      <c r="CP4506" s="97"/>
      <c r="CQ4506" s="97"/>
      <c r="CR4506" s="97"/>
      <c r="CS4506" s="97"/>
      <c r="CT4506" s="97"/>
      <c r="CU4506" s="97"/>
      <c r="CV4506" s="97"/>
      <c r="CW4506" s="97"/>
      <c r="CX4506" s="97"/>
      <c r="CY4506" s="97"/>
      <c r="CZ4506" s="97"/>
      <c r="DA4506" s="97"/>
      <c r="DB4506" s="97"/>
      <c r="DC4506" s="97"/>
      <c r="DD4506" s="97"/>
      <c r="DE4506" s="97"/>
      <c r="DF4506" s="97"/>
      <c r="DG4506" s="97"/>
      <c r="DH4506" s="98"/>
      <c r="DI4506" s="100"/>
      <c r="DJ4506" s="101"/>
      <c r="DK4506" s="101"/>
    </row>
    <row r="4507" spans="2:115" s="1" customFormat="1" x14ac:dyDescent="0.4"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  <c r="R4507" s="2"/>
      <c r="S4507" s="2"/>
      <c r="U4507" s="97"/>
      <c r="V4507" s="97"/>
      <c r="W4507" s="97"/>
      <c r="X4507" s="97"/>
      <c r="Y4507" s="97"/>
      <c r="Z4507" s="97"/>
      <c r="AA4507" s="97"/>
      <c r="AB4507" s="97"/>
      <c r="AC4507" s="97"/>
      <c r="AD4507" s="97"/>
      <c r="AE4507" s="97"/>
      <c r="AF4507" s="97"/>
      <c r="AG4507" s="97"/>
      <c r="AH4507" s="97"/>
      <c r="AI4507" s="97"/>
      <c r="AJ4507" s="97"/>
      <c r="AK4507" s="97"/>
      <c r="AL4507" s="97"/>
      <c r="AM4507" s="97"/>
      <c r="AN4507" s="97"/>
      <c r="AO4507" s="97"/>
      <c r="AP4507" s="97"/>
      <c r="AQ4507" s="97"/>
      <c r="AR4507" s="97"/>
      <c r="AS4507" s="97"/>
      <c r="AT4507" s="97"/>
      <c r="AU4507" s="97"/>
      <c r="AV4507" s="97"/>
      <c r="AW4507" s="97"/>
      <c r="AX4507" s="97"/>
      <c r="AY4507" s="97"/>
      <c r="AZ4507" s="97"/>
      <c r="BA4507" s="98"/>
      <c r="BB4507" s="100"/>
      <c r="BC4507" s="101"/>
      <c r="BD4507" s="101"/>
      <c r="BE4507" s="101"/>
      <c r="BF4507" s="101"/>
      <c r="BG4507" s="2"/>
      <c r="BH4507" s="2"/>
      <c r="BI4507" s="2"/>
      <c r="BJ4507" s="2"/>
      <c r="BK4507" s="2"/>
      <c r="BL4507" s="2"/>
      <c r="BM4507" s="2"/>
      <c r="BN4507" s="2"/>
      <c r="BO4507" s="2"/>
      <c r="BP4507" s="2"/>
      <c r="BQ4507" s="2"/>
      <c r="BR4507" s="2"/>
      <c r="BS4507" s="2"/>
      <c r="BT4507" s="2"/>
      <c r="BU4507" s="2"/>
      <c r="BV4507" s="2"/>
      <c r="BW4507" s="2"/>
      <c r="BX4507" s="2"/>
      <c r="BZ4507" s="97"/>
      <c r="CA4507" s="97"/>
      <c r="CB4507" s="97"/>
      <c r="CC4507" s="97"/>
      <c r="CD4507" s="97"/>
      <c r="CE4507" s="97"/>
      <c r="CF4507" s="97"/>
      <c r="CG4507" s="97"/>
      <c r="CH4507" s="97"/>
      <c r="CI4507" s="97"/>
      <c r="CJ4507" s="97"/>
      <c r="CK4507" s="97"/>
      <c r="CL4507" s="97"/>
      <c r="CM4507" s="97"/>
      <c r="CN4507" s="97"/>
      <c r="CO4507" s="97"/>
      <c r="CP4507" s="97"/>
      <c r="CQ4507" s="97"/>
      <c r="CR4507" s="97"/>
      <c r="CS4507" s="97"/>
      <c r="CT4507" s="97"/>
      <c r="CU4507" s="97"/>
      <c r="CV4507" s="97"/>
      <c r="CW4507" s="97"/>
      <c r="CX4507" s="97"/>
      <c r="CY4507" s="97"/>
      <c r="CZ4507" s="97"/>
      <c r="DA4507" s="97"/>
      <c r="DB4507" s="97"/>
      <c r="DC4507" s="97"/>
      <c r="DD4507" s="97"/>
      <c r="DE4507" s="97"/>
      <c r="DF4507" s="97"/>
      <c r="DG4507" s="97"/>
      <c r="DH4507" s="98"/>
      <c r="DI4507" s="100"/>
      <c r="DJ4507" s="101"/>
      <c r="DK4507" s="101"/>
    </row>
    <row r="4508" spans="2:115" s="1" customFormat="1" x14ac:dyDescent="0.4"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  <c r="R4508" s="2"/>
      <c r="S4508" s="2"/>
      <c r="U4508" s="97"/>
      <c r="V4508" s="97"/>
      <c r="W4508" s="97"/>
      <c r="X4508" s="97"/>
      <c r="Y4508" s="97"/>
      <c r="Z4508" s="97"/>
      <c r="AA4508" s="97"/>
      <c r="AB4508" s="97"/>
      <c r="AC4508" s="97"/>
      <c r="AD4508" s="97"/>
      <c r="AE4508" s="97"/>
      <c r="AF4508" s="97"/>
      <c r="AG4508" s="97"/>
      <c r="AH4508" s="97"/>
      <c r="AI4508" s="97"/>
      <c r="AJ4508" s="97"/>
      <c r="AK4508" s="97"/>
      <c r="AL4508" s="97"/>
      <c r="AM4508" s="97"/>
      <c r="AN4508" s="97"/>
      <c r="AO4508" s="97"/>
      <c r="AP4508" s="97"/>
      <c r="AQ4508" s="97"/>
      <c r="AR4508" s="97"/>
      <c r="AS4508" s="97"/>
      <c r="AT4508" s="97"/>
      <c r="AU4508" s="97"/>
      <c r="AV4508" s="97"/>
      <c r="AW4508" s="97"/>
      <c r="AX4508" s="97"/>
      <c r="AY4508" s="97"/>
      <c r="AZ4508" s="97"/>
      <c r="BA4508" s="98"/>
      <c r="BB4508" s="100"/>
      <c r="BC4508" s="101"/>
      <c r="BD4508" s="101"/>
      <c r="BE4508" s="101"/>
      <c r="BF4508" s="101"/>
      <c r="BG4508" s="2"/>
      <c r="BH4508" s="2"/>
      <c r="BI4508" s="2"/>
      <c r="BJ4508" s="2"/>
      <c r="BK4508" s="2"/>
      <c r="BL4508" s="2"/>
      <c r="BM4508" s="2"/>
      <c r="BN4508" s="2"/>
      <c r="BO4508" s="2"/>
      <c r="BP4508" s="2"/>
      <c r="BQ4508" s="2"/>
      <c r="BR4508" s="2"/>
      <c r="BS4508" s="2"/>
      <c r="BT4508" s="2"/>
      <c r="BU4508" s="2"/>
      <c r="BV4508" s="2"/>
      <c r="BW4508" s="2"/>
      <c r="BX4508" s="2"/>
      <c r="BZ4508" s="97"/>
      <c r="CA4508" s="97"/>
      <c r="CB4508" s="97"/>
      <c r="CC4508" s="97"/>
      <c r="CD4508" s="97"/>
      <c r="CE4508" s="97"/>
      <c r="CF4508" s="97"/>
      <c r="CG4508" s="97"/>
      <c r="CH4508" s="97"/>
      <c r="CI4508" s="97"/>
      <c r="CJ4508" s="97"/>
      <c r="CK4508" s="97"/>
      <c r="CL4508" s="97"/>
      <c r="CM4508" s="97"/>
      <c r="CN4508" s="97"/>
      <c r="CO4508" s="97"/>
      <c r="CP4508" s="97"/>
      <c r="CQ4508" s="97"/>
      <c r="CR4508" s="97"/>
      <c r="CS4508" s="97"/>
      <c r="CT4508" s="97"/>
      <c r="CU4508" s="97"/>
      <c r="CV4508" s="97"/>
      <c r="CW4508" s="97"/>
      <c r="CX4508" s="97"/>
      <c r="CY4508" s="97"/>
      <c r="CZ4508" s="97"/>
      <c r="DA4508" s="97"/>
      <c r="DB4508" s="97"/>
      <c r="DC4508" s="97"/>
      <c r="DD4508" s="97"/>
      <c r="DE4508" s="97"/>
      <c r="DF4508" s="97"/>
      <c r="DG4508" s="97"/>
      <c r="DH4508" s="98"/>
      <c r="DI4508" s="100"/>
      <c r="DJ4508" s="101"/>
      <c r="DK4508" s="101"/>
    </row>
    <row r="4509" spans="2:115" s="1" customFormat="1" x14ac:dyDescent="0.4"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  <c r="R4509" s="2"/>
      <c r="S4509" s="2"/>
      <c r="U4509" s="97"/>
      <c r="V4509" s="97"/>
      <c r="W4509" s="97"/>
      <c r="X4509" s="97"/>
      <c r="Y4509" s="97"/>
      <c r="Z4509" s="97"/>
      <c r="AA4509" s="97"/>
      <c r="AB4509" s="97"/>
      <c r="AC4509" s="97"/>
      <c r="AD4509" s="97"/>
      <c r="AE4509" s="97"/>
      <c r="AF4509" s="97"/>
      <c r="AG4509" s="97"/>
      <c r="AH4509" s="97"/>
      <c r="AI4509" s="97"/>
      <c r="AJ4509" s="97"/>
      <c r="AK4509" s="97"/>
      <c r="AL4509" s="97"/>
      <c r="AM4509" s="97"/>
      <c r="AN4509" s="97"/>
      <c r="AO4509" s="97"/>
      <c r="AP4509" s="97"/>
      <c r="AQ4509" s="97"/>
      <c r="AR4509" s="97"/>
      <c r="AS4509" s="97"/>
      <c r="AT4509" s="97"/>
      <c r="AU4509" s="97"/>
      <c r="AV4509" s="97"/>
      <c r="AW4509" s="97"/>
      <c r="AX4509" s="97"/>
      <c r="AY4509" s="97"/>
      <c r="AZ4509" s="97"/>
      <c r="BA4509" s="98"/>
      <c r="BB4509" s="100"/>
      <c r="BC4509" s="101"/>
      <c r="BD4509" s="101"/>
      <c r="BE4509" s="101"/>
      <c r="BF4509" s="101"/>
      <c r="BG4509" s="2"/>
      <c r="BH4509" s="2"/>
      <c r="BI4509" s="2"/>
      <c r="BJ4509" s="2"/>
      <c r="BK4509" s="2"/>
      <c r="BL4509" s="2"/>
      <c r="BM4509" s="2"/>
      <c r="BN4509" s="2"/>
      <c r="BO4509" s="2"/>
      <c r="BP4509" s="2"/>
      <c r="BQ4509" s="2"/>
      <c r="BR4509" s="2"/>
      <c r="BS4509" s="2"/>
      <c r="BT4509" s="2"/>
      <c r="BU4509" s="2"/>
      <c r="BV4509" s="2"/>
      <c r="BW4509" s="2"/>
      <c r="BX4509" s="2"/>
      <c r="BZ4509" s="97"/>
      <c r="CA4509" s="97"/>
      <c r="CB4509" s="97"/>
      <c r="CC4509" s="97"/>
      <c r="CD4509" s="97"/>
      <c r="CE4509" s="97"/>
      <c r="CF4509" s="97"/>
      <c r="CG4509" s="97"/>
      <c r="CH4509" s="97"/>
      <c r="CI4509" s="97"/>
      <c r="CJ4509" s="97"/>
      <c r="CK4509" s="97"/>
      <c r="CL4509" s="97"/>
      <c r="CM4509" s="97"/>
      <c r="CN4509" s="97"/>
      <c r="CO4509" s="97"/>
      <c r="CP4509" s="97"/>
      <c r="CQ4509" s="97"/>
      <c r="CR4509" s="97"/>
      <c r="CS4509" s="97"/>
      <c r="CT4509" s="97"/>
      <c r="CU4509" s="97"/>
      <c r="CV4509" s="97"/>
      <c r="CW4509" s="97"/>
      <c r="CX4509" s="97"/>
      <c r="CY4509" s="97"/>
      <c r="CZ4509" s="97"/>
      <c r="DA4509" s="97"/>
      <c r="DB4509" s="97"/>
      <c r="DC4509" s="97"/>
      <c r="DD4509" s="97"/>
      <c r="DE4509" s="97"/>
      <c r="DF4509" s="97"/>
      <c r="DG4509" s="97"/>
      <c r="DH4509" s="98"/>
      <c r="DI4509" s="100"/>
      <c r="DJ4509" s="101"/>
      <c r="DK4509" s="101"/>
    </row>
    <row r="4510" spans="2:115" s="1" customFormat="1" x14ac:dyDescent="0.4"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  <c r="R4510" s="2"/>
      <c r="S4510" s="2"/>
      <c r="U4510" s="97"/>
      <c r="V4510" s="97"/>
      <c r="W4510" s="97"/>
      <c r="X4510" s="97"/>
      <c r="Y4510" s="97"/>
      <c r="Z4510" s="97"/>
      <c r="AA4510" s="97"/>
      <c r="AB4510" s="97"/>
      <c r="AC4510" s="97"/>
      <c r="AD4510" s="97"/>
      <c r="AE4510" s="97"/>
      <c r="AF4510" s="97"/>
      <c r="AG4510" s="97"/>
      <c r="AH4510" s="97"/>
      <c r="AI4510" s="97"/>
      <c r="AJ4510" s="97"/>
      <c r="AK4510" s="97"/>
      <c r="AL4510" s="97"/>
      <c r="AM4510" s="97"/>
      <c r="AN4510" s="97"/>
      <c r="AO4510" s="97"/>
      <c r="AP4510" s="97"/>
      <c r="AQ4510" s="97"/>
      <c r="AR4510" s="97"/>
      <c r="AS4510" s="97"/>
      <c r="AT4510" s="97"/>
      <c r="AU4510" s="97"/>
      <c r="AV4510" s="97"/>
      <c r="AW4510" s="97"/>
      <c r="AX4510" s="97"/>
      <c r="AY4510" s="97"/>
      <c r="AZ4510" s="97"/>
      <c r="BA4510" s="98"/>
      <c r="BB4510" s="100"/>
      <c r="BC4510" s="101"/>
      <c r="BD4510" s="101"/>
      <c r="BE4510" s="101"/>
      <c r="BF4510" s="101"/>
      <c r="BG4510" s="2"/>
      <c r="BH4510" s="2"/>
      <c r="BI4510" s="2"/>
      <c r="BJ4510" s="2"/>
      <c r="BK4510" s="2"/>
      <c r="BL4510" s="2"/>
      <c r="BM4510" s="2"/>
      <c r="BN4510" s="2"/>
      <c r="BO4510" s="2"/>
      <c r="BP4510" s="2"/>
      <c r="BQ4510" s="2"/>
      <c r="BR4510" s="2"/>
      <c r="BS4510" s="2"/>
      <c r="BT4510" s="2"/>
      <c r="BU4510" s="2"/>
      <c r="BV4510" s="2"/>
      <c r="BW4510" s="2"/>
      <c r="BX4510" s="2"/>
      <c r="BZ4510" s="97"/>
      <c r="CA4510" s="97"/>
      <c r="CB4510" s="97"/>
      <c r="CC4510" s="97"/>
      <c r="CD4510" s="97"/>
      <c r="CE4510" s="97"/>
      <c r="CF4510" s="97"/>
      <c r="CG4510" s="97"/>
      <c r="CH4510" s="97"/>
      <c r="CI4510" s="97"/>
      <c r="CJ4510" s="97"/>
      <c r="CK4510" s="97"/>
      <c r="CL4510" s="97"/>
      <c r="CM4510" s="97"/>
      <c r="CN4510" s="97"/>
      <c r="CO4510" s="97"/>
      <c r="CP4510" s="97"/>
      <c r="CQ4510" s="97"/>
      <c r="CR4510" s="97"/>
      <c r="CS4510" s="97"/>
      <c r="CT4510" s="97"/>
      <c r="CU4510" s="97"/>
      <c r="CV4510" s="97"/>
      <c r="CW4510" s="97"/>
      <c r="CX4510" s="97"/>
      <c r="CY4510" s="97"/>
      <c r="CZ4510" s="97"/>
      <c r="DA4510" s="97"/>
      <c r="DB4510" s="97"/>
      <c r="DC4510" s="97"/>
      <c r="DD4510" s="97"/>
      <c r="DE4510" s="97"/>
      <c r="DF4510" s="97"/>
      <c r="DG4510" s="97"/>
      <c r="DH4510" s="98"/>
      <c r="DI4510" s="100"/>
      <c r="DJ4510" s="101"/>
      <c r="DK4510" s="101"/>
    </row>
    <row r="4511" spans="2:115" s="1" customFormat="1" x14ac:dyDescent="0.4"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  <c r="R4511" s="2"/>
      <c r="S4511" s="2"/>
      <c r="U4511" s="97"/>
      <c r="V4511" s="97"/>
      <c r="W4511" s="97"/>
      <c r="X4511" s="97"/>
      <c r="Y4511" s="97"/>
      <c r="Z4511" s="97"/>
      <c r="AA4511" s="97"/>
      <c r="AB4511" s="97"/>
      <c r="AC4511" s="97"/>
      <c r="AD4511" s="97"/>
      <c r="AE4511" s="97"/>
      <c r="AF4511" s="97"/>
      <c r="AG4511" s="97"/>
      <c r="AH4511" s="97"/>
      <c r="AI4511" s="97"/>
      <c r="AJ4511" s="97"/>
      <c r="AK4511" s="97"/>
      <c r="AL4511" s="97"/>
      <c r="AM4511" s="97"/>
      <c r="AN4511" s="97"/>
      <c r="AO4511" s="97"/>
      <c r="AP4511" s="97"/>
      <c r="AQ4511" s="97"/>
      <c r="AR4511" s="97"/>
      <c r="AS4511" s="97"/>
      <c r="AT4511" s="97"/>
      <c r="AU4511" s="97"/>
      <c r="AV4511" s="97"/>
      <c r="AW4511" s="97"/>
      <c r="AX4511" s="97"/>
      <c r="AY4511" s="97"/>
      <c r="AZ4511" s="97"/>
      <c r="BA4511" s="98"/>
      <c r="BB4511" s="100"/>
      <c r="BC4511" s="101"/>
      <c r="BD4511" s="101"/>
      <c r="BE4511" s="101"/>
      <c r="BF4511" s="101"/>
      <c r="BG4511" s="2"/>
      <c r="BH4511" s="2"/>
      <c r="BI4511" s="2"/>
      <c r="BJ4511" s="2"/>
      <c r="BK4511" s="2"/>
      <c r="BL4511" s="2"/>
      <c r="BM4511" s="2"/>
      <c r="BN4511" s="2"/>
      <c r="BO4511" s="2"/>
      <c r="BP4511" s="2"/>
      <c r="BQ4511" s="2"/>
      <c r="BR4511" s="2"/>
      <c r="BS4511" s="2"/>
      <c r="BT4511" s="2"/>
      <c r="BU4511" s="2"/>
      <c r="BV4511" s="2"/>
      <c r="BW4511" s="2"/>
      <c r="BX4511" s="2"/>
      <c r="BZ4511" s="97"/>
      <c r="CA4511" s="97"/>
      <c r="CB4511" s="97"/>
      <c r="CC4511" s="97"/>
      <c r="CD4511" s="97"/>
      <c r="CE4511" s="97"/>
      <c r="CF4511" s="97"/>
      <c r="CG4511" s="97"/>
      <c r="CH4511" s="97"/>
      <c r="CI4511" s="97"/>
      <c r="CJ4511" s="97"/>
      <c r="CK4511" s="97"/>
      <c r="CL4511" s="97"/>
      <c r="CM4511" s="97"/>
      <c r="CN4511" s="97"/>
      <c r="CO4511" s="97"/>
      <c r="CP4511" s="97"/>
      <c r="CQ4511" s="97"/>
      <c r="CR4511" s="97"/>
      <c r="CS4511" s="97"/>
      <c r="CT4511" s="97"/>
      <c r="CU4511" s="97"/>
      <c r="CV4511" s="97"/>
      <c r="CW4511" s="97"/>
      <c r="CX4511" s="97"/>
      <c r="CY4511" s="97"/>
      <c r="CZ4511" s="97"/>
      <c r="DA4511" s="97"/>
      <c r="DB4511" s="97"/>
      <c r="DC4511" s="97"/>
      <c r="DD4511" s="97"/>
      <c r="DE4511" s="97"/>
      <c r="DF4511" s="97"/>
      <c r="DG4511" s="97"/>
      <c r="DH4511" s="98"/>
      <c r="DI4511" s="100"/>
      <c r="DJ4511" s="101"/>
      <c r="DK4511" s="101"/>
    </row>
    <row r="4512" spans="2:115" s="1" customFormat="1" x14ac:dyDescent="0.4"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  <c r="R4512" s="2"/>
      <c r="S4512" s="2"/>
      <c r="U4512" s="97"/>
      <c r="V4512" s="97"/>
      <c r="W4512" s="97"/>
      <c r="X4512" s="97"/>
      <c r="Y4512" s="97"/>
      <c r="Z4512" s="97"/>
      <c r="AA4512" s="97"/>
      <c r="AB4512" s="97"/>
      <c r="AC4512" s="97"/>
      <c r="AD4512" s="97"/>
      <c r="AE4512" s="97"/>
      <c r="AF4512" s="97"/>
      <c r="AG4512" s="97"/>
      <c r="AH4512" s="97"/>
      <c r="AI4512" s="97"/>
      <c r="AJ4512" s="97"/>
      <c r="AK4512" s="97"/>
      <c r="AL4512" s="97"/>
      <c r="AM4512" s="97"/>
      <c r="AN4512" s="97"/>
      <c r="AO4512" s="97"/>
      <c r="AP4512" s="97"/>
      <c r="AQ4512" s="97"/>
      <c r="AR4512" s="97"/>
      <c r="AS4512" s="97"/>
      <c r="AT4512" s="97"/>
      <c r="AU4512" s="97"/>
      <c r="AV4512" s="97"/>
      <c r="AW4512" s="97"/>
      <c r="AX4512" s="97"/>
      <c r="AY4512" s="97"/>
      <c r="AZ4512" s="97"/>
      <c r="BA4512" s="98"/>
      <c r="BB4512" s="100"/>
      <c r="BC4512" s="101"/>
      <c r="BD4512" s="101"/>
      <c r="BE4512" s="101"/>
      <c r="BF4512" s="101"/>
      <c r="BG4512" s="2"/>
      <c r="BH4512" s="2"/>
      <c r="BI4512" s="2"/>
      <c r="BJ4512" s="2"/>
      <c r="BK4512" s="2"/>
      <c r="BL4512" s="2"/>
      <c r="BM4512" s="2"/>
      <c r="BN4512" s="2"/>
      <c r="BO4512" s="2"/>
      <c r="BP4512" s="2"/>
      <c r="BQ4512" s="2"/>
      <c r="BR4512" s="2"/>
      <c r="BS4512" s="2"/>
      <c r="BT4512" s="2"/>
      <c r="BU4512" s="2"/>
      <c r="BV4512" s="2"/>
      <c r="BW4512" s="2"/>
      <c r="BX4512" s="2"/>
      <c r="BZ4512" s="97"/>
      <c r="CA4512" s="97"/>
      <c r="CB4512" s="97"/>
      <c r="CC4512" s="97"/>
      <c r="CD4512" s="97"/>
      <c r="CE4512" s="97"/>
      <c r="CF4512" s="97"/>
      <c r="CG4512" s="97"/>
      <c r="CH4512" s="97"/>
      <c r="CI4512" s="97"/>
      <c r="CJ4512" s="97"/>
      <c r="CK4512" s="97"/>
      <c r="CL4512" s="97"/>
      <c r="CM4512" s="97"/>
      <c r="CN4512" s="97"/>
      <c r="CO4512" s="97"/>
      <c r="CP4512" s="97"/>
      <c r="CQ4512" s="97"/>
      <c r="CR4512" s="97"/>
      <c r="CS4512" s="97"/>
      <c r="CT4512" s="97"/>
      <c r="CU4512" s="97"/>
      <c r="CV4512" s="97"/>
      <c r="CW4512" s="97"/>
      <c r="CX4512" s="97"/>
      <c r="CY4512" s="97"/>
      <c r="CZ4512" s="97"/>
      <c r="DA4512" s="97"/>
      <c r="DB4512" s="97"/>
      <c r="DC4512" s="97"/>
      <c r="DD4512" s="97"/>
      <c r="DE4512" s="97"/>
      <c r="DF4512" s="97"/>
      <c r="DG4512" s="97"/>
      <c r="DH4512" s="98"/>
      <c r="DI4512" s="100"/>
      <c r="DJ4512" s="101"/>
      <c r="DK4512" s="101"/>
    </row>
    <row r="4513" spans="2:115" s="1" customFormat="1" x14ac:dyDescent="0.4"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  <c r="R4513" s="2"/>
      <c r="S4513" s="2"/>
      <c r="U4513" s="97"/>
      <c r="V4513" s="97"/>
      <c r="W4513" s="97"/>
      <c r="X4513" s="97"/>
      <c r="Y4513" s="97"/>
      <c r="Z4513" s="97"/>
      <c r="AA4513" s="97"/>
      <c r="AB4513" s="97"/>
      <c r="AC4513" s="97"/>
      <c r="AD4513" s="97"/>
      <c r="AE4513" s="97"/>
      <c r="AF4513" s="97"/>
      <c r="AG4513" s="97"/>
      <c r="AH4513" s="97"/>
      <c r="AI4513" s="97"/>
      <c r="AJ4513" s="97"/>
      <c r="AK4513" s="97"/>
      <c r="AL4513" s="97"/>
      <c r="AM4513" s="97"/>
      <c r="AN4513" s="97"/>
      <c r="AO4513" s="97"/>
      <c r="AP4513" s="97"/>
      <c r="AQ4513" s="97"/>
      <c r="AR4513" s="97"/>
      <c r="AS4513" s="97"/>
      <c r="AT4513" s="97"/>
      <c r="AU4513" s="97"/>
      <c r="AV4513" s="97"/>
      <c r="AW4513" s="97"/>
      <c r="AX4513" s="97"/>
      <c r="AY4513" s="97"/>
      <c r="AZ4513" s="97"/>
      <c r="BA4513" s="98"/>
      <c r="BB4513" s="100"/>
      <c r="BC4513" s="101"/>
      <c r="BD4513" s="101"/>
      <c r="BE4513" s="101"/>
      <c r="BF4513" s="101"/>
      <c r="BG4513" s="2"/>
      <c r="BH4513" s="2"/>
      <c r="BI4513" s="2"/>
      <c r="BJ4513" s="2"/>
      <c r="BK4513" s="2"/>
      <c r="BL4513" s="2"/>
      <c r="BM4513" s="2"/>
      <c r="BN4513" s="2"/>
      <c r="BO4513" s="2"/>
      <c r="BP4513" s="2"/>
      <c r="BQ4513" s="2"/>
      <c r="BR4513" s="2"/>
      <c r="BS4513" s="2"/>
      <c r="BT4513" s="2"/>
      <c r="BU4513" s="2"/>
      <c r="BV4513" s="2"/>
      <c r="BW4513" s="2"/>
      <c r="BX4513" s="2"/>
      <c r="BZ4513" s="97"/>
      <c r="CA4513" s="97"/>
      <c r="CB4513" s="97"/>
      <c r="CC4513" s="97"/>
      <c r="CD4513" s="97"/>
      <c r="CE4513" s="97"/>
      <c r="CF4513" s="97"/>
      <c r="CG4513" s="97"/>
      <c r="CH4513" s="97"/>
      <c r="CI4513" s="97"/>
      <c r="CJ4513" s="97"/>
      <c r="CK4513" s="97"/>
      <c r="CL4513" s="97"/>
      <c r="CM4513" s="97"/>
      <c r="CN4513" s="97"/>
      <c r="CO4513" s="97"/>
      <c r="CP4513" s="97"/>
      <c r="CQ4513" s="97"/>
      <c r="CR4513" s="97"/>
      <c r="CS4513" s="97"/>
      <c r="CT4513" s="97"/>
      <c r="CU4513" s="97"/>
      <c r="CV4513" s="97"/>
      <c r="CW4513" s="97"/>
      <c r="CX4513" s="97"/>
      <c r="CY4513" s="97"/>
      <c r="CZ4513" s="97"/>
      <c r="DA4513" s="97"/>
      <c r="DB4513" s="97"/>
      <c r="DC4513" s="97"/>
      <c r="DD4513" s="97"/>
      <c r="DE4513" s="97"/>
      <c r="DF4513" s="97"/>
      <c r="DG4513" s="97"/>
      <c r="DH4513" s="98"/>
      <c r="DI4513" s="100"/>
      <c r="DJ4513" s="101"/>
      <c r="DK4513" s="101"/>
    </row>
    <row r="4514" spans="2:115" s="1" customFormat="1" x14ac:dyDescent="0.4"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  <c r="R4514" s="2"/>
      <c r="S4514" s="2"/>
      <c r="U4514" s="97"/>
      <c r="V4514" s="97"/>
      <c r="W4514" s="97"/>
      <c r="X4514" s="97"/>
      <c r="Y4514" s="97"/>
      <c r="Z4514" s="97"/>
      <c r="AA4514" s="97"/>
      <c r="AB4514" s="97"/>
      <c r="AC4514" s="97"/>
      <c r="AD4514" s="97"/>
      <c r="AE4514" s="97"/>
      <c r="AF4514" s="97"/>
      <c r="AG4514" s="97"/>
      <c r="AH4514" s="97"/>
      <c r="AI4514" s="97"/>
      <c r="AJ4514" s="97"/>
      <c r="AK4514" s="97"/>
      <c r="AL4514" s="97"/>
      <c r="AM4514" s="97"/>
      <c r="AN4514" s="97"/>
      <c r="AO4514" s="97"/>
      <c r="AP4514" s="97"/>
      <c r="AQ4514" s="97"/>
      <c r="AR4514" s="97"/>
      <c r="AS4514" s="97"/>
      <c r="AT4514" s="97"/>
      <c r="AU4514" s="97"/>
      <c r="AV4514" s="97"/>
      <c r="AW4514" s="97"/>
      <c r="AX4514" s="97"/>
      <c r="AY4514" s="97"/>
      <c r="AZ4514" s="97"/>
      <c r="BA4514" s="98"/>
      <c r="BB4514" s="100"/>
      <c r="BC4514" s="101"/>
      <c r="BD4514" s="101"/>
      <c r="BE4514" s="101"/>
      <c r="BF4514" s="101"/>
      <c r="BG4514" s="2"/>
      <c r="BH4514" s="2"/>
      <c r="BI4514" s="2"/>
      <c r="BJ4514" s="2"/>
      <c r="BK4514" s="2"/>
      <c r="BL4514" s="2"/>
      <c r="BM4514" s="2"/>
      <c r="BN4514" s="2"/>
      <c r="BO4514" s="2"/>
      <c r="BP4514" s="2"/>
      <c r="BQ4514" s="2"/>
      <c r="BR4514" s="2"/>
      <c r="BS4514" s="2"/>
      <c r="BT4514" s="2"/>
      <c r="BU4514" s="2"/>
      <c r="BV4514" s="2"/>
      <c r="BW4514" s="2"/>
      <c r="BX4514" s="2"/>
      <c r="BZ4514" s="97"/>
      <c r="CA4514" s="97"/>
      <c r="CB4514" s="97"/>
      <c r="CC4514" s="97"/>
      <c r="CD4514" s="97"/>
      <c r="CE4514" s="97"/>
      <c r="CF4514" s="97"/>
      <c r="CG4514" s="97"/>
      <c r="CH4514" s="97"/>
      <c r="CI4514" s="97"/>
      <c r="CJ4514" s="97"/>
      <c r="CK4514" s="97"/>
      <c r="CL4514" s="97"/>
      <c r="CM4514" s="97"/>
      <c r="CN4514" s="97"/>
      <c r="CO4514" s="97"/>
      <c r="CP4514" s="97"/>
      <c r="CQ4514" s="97"/>
      <c r="CR4514" s="97"/>
      <c r="CS4514" s="97"/>
      <c r="CT4514" s="97"/>
      <c r="CU4514" s="97"/>
      <c r="CV4514" s="97"/>
      <c r="CW4514" s="97"/>
      <c r="CX4514" s="97"/>
      <c r="CY4514" s="97"/>
      <c r="CZ4514" s="97"/>
      <c r="DA4514" s="97"/>
      <c r="DB4514" s="97"/>
      <c r="DC4514" s="97"/>
      <c r="DD4514" s="97"/>
      <c r="DE4514" s="97"/>
      <c r="DF4514" s="97"/>
      <c r="DG4514" s="97"/>
      <c r="DH4514" s="98"/>
      <c r="DI4514" s="100"/>
      <c r="DJ4514" s="101"/>
      <c r="DK4514" s="101"/>
    </row>
    <row r="4515" spans="2:115" s="1" customFormat="1" x14ac:dyDescent="0.4"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  <c r="R4515" s="2"/>
      <c r="S4515" s="2"/>
      <c r="U4515" s="97"/>
      <c r="V4515" s="97"/>
      <c r="W4515" s="97"/>
      <c r="X4515" s="97"/>
      <c r="Y4515" s="97"/>
      <c r="Z4515" s="97"/>
      <c r="AA4515" s="97"/>
      <c r="AB4515" s="97"/>
      <c r="AC4515" s="97"/>
      <c r="AD4515" s="97"/>
      <c r="AE4515" s="97"/>
      <c r="AF4515" s="97"/>
      <c r="AG4515" s="97"/>
      <c r="AH4515" s="97"/>
      <c r="AI4515" s="97"/>
      <c r="AJ4515" s="97"/>
      <c r="AK4515" s="97"/>
      <c r="AL4515" s="97"/>
      <c r="AM4515" s="97"/>
      <c r="AN4515" s="97"/>
      <c r="AO4515" s="97"/>
      <c r="AP4515" s="97"/>
      <c r="AQ4515" s="97"/>
      <c r="AR4515" s="97"/>
      <c r="AS4515" s="97"/>
      <c r="AT4515" s="97"/>
      <c r="AU4515" s="97"/>
      <c r="AV4515" s="97"/>
      <c r="AW4515" s="97"/>
      <c r="AX4515" s="97"/>
      <c r="AY4515" s="97"/>
      <c r="AZ4515" s="97"/>
      <c r="BA4515" s="98"/>
      <c r="BB4515" s="100"/>
      <c r="BC4515" s="101"/>
      <c r="BD4515" s="101"/>
      <c r="BE4515" s="101"/>
      <c r="BF4515" s="101"/>
      <c r="BG4515" s="2"/>
      <c r="BH4515" s="2"/>
      <c r="BI4515" s="2"/>
      <c r="BJ4515" s="2"/>
      <c r="BK4515" s="2"/>
      <c r="BL4515" s="2"/>
      <c r="BM4515" s="2"/>
      <c r="BN4515" s="2"/>
      <c r="BO4515" s="2"/>
      <c r="BP4515" s="2"/>
      <c r="BQ4515" s="2"/>
      <c r="BR4515" s="2"/>
      <c r="BS4515" s="2"/>
      <c r="BT4515" s="2"/>
      <c r="BU4515" s="2"/>
      <c r="BV4515" s="2"/>
      <c r="BW4515" s="2"/>
      <c r="BX4515" s="2"/>
      <c r="BZ4515" s="97"/>
      <c r="CA4515" s="97"/>
      <c r="CB4515" s="97"/>
      <c r="CC4515" s="97"/>
      <c r="CD4515" s="97"/>
      <c r="CE4515" s="97"/>
      <c r="CF4515" s="97"/>
      <c r="CG4515" s="97"/>
      <c r="CH4515" s="97"/>
      <c r="CI4515" s="97"/>
      <c r="CJ4515" s="97"/>
      <c r="CK4515" s="97"/>
      <c r="CL4515" s="97"/>
      <c r="CM4515" s="97"/>
      <c r="CN4515" s="97"/>
      <c r="CO4515" s="97"/>
      <c r="CP4515" s="97"/>
      <c r="CQ4515" s="97"/>
      <c r="CR4515" s="97"/>
      <c r="CS4515" s="97"/>
      <c r="CT4515" s="97"/>
      <c r="CU4515" s="97"/>
      <c r="CV4515" s="97"/>
      <c r="CW4515" s="97"/>
      <c r="CX4515" s="97"/>
      <c r="CY4515" s="97"/>
      <c r="CZ4515" s="97"/>
      <c r="DA4515" s="97"/>
      <c r="DB4515" s="97"/>
      <c r="DC4515" s="97"/>
      <c r="DD4515" s="97"/>
      <c r="DE4515" s="97"/>
      <c r="DF4515" s="97"/>
      <c r="DG4515" s="97"/>
      <c r="DH4515" s="98"/>
      <c r="DI4515" s="100"/>
      <c r="DJ4515" s="101"/>
      <c r="DK4515" s="101"/>
    </row>
    <row r="4516" spans="2:115" s="1" customFormat="1" x14ac:dyDescent="0.4"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  <c r="R4516" s="2"/>
      <c r="S4516" s="2"/>
      <c r="U4516" s="97"/>
      <c r="V4516" s="97"/>
      <c r="W4516" s="97"/>
      <c r="X4516" s="97"/>
      <c r="Y4516" s="97"/>
      <c r="Z4516" s="97"/>
      <c r="AA4516" s="97"/>
      <c r="AB4516" s="97"/>
      <c r="AC4516" s="97"/>
      <c r="AD4516" s="97"/>
      <c r="AE4516" s="97"/>
      <c r="AF4516" s="97"/>
      <c r="AG4516" s="97"/>
      <c r="AH4516" s="97"/>
      <c r="AI4516" s="97"/>
      <c r="AJ4516" s="97"/>
      <c r="AK4516" s="97"/>
      <c r="AL4516" s="97"/>
      <c r="AM4516" s="97"/>
      <c r="AN4516" s="97"/>
      <c r="AO4516" s="97"/>
      <c r="AP4516" s="97"/>
      <c r="AQ4516" s="97"/>
      <c r="AR4516" s="97"/>
      <c r="AS4516" s="97"/>
      <c r="AT4516" s="97"/>
      <c r="AU4516" s="97"/>
      <c r="AV4516" s="97"/>
      <c r="AW4516" s="97"/>
      <c r="AX4516" s="97"/>
      <c r="AY4516" s="97"/>
      <c r="AZ4516" s="97"/>
      <c r="BA4516" s="98"/>
      <c r="BB4516" s="100"/>
      <c r="BC4516" s="101"/>
      <c r="BD4516" s="101"/>
      <c r="BE4516" s="101"/>
      <c r="BF4516" s="101"/>
      <c r="BG4516" s="2"/>
      <c r="BH4516" s="2"/>
      <c r="BI4516" s="2"/>
      <c r="BJ4516" s="2"/>
      <c r="BK4516" s="2"/>
      <c r="BL4516" s="2"/>
      <c r="BM4516" s="2"/>
      <c r="BN4516" s="2"/>
      <c r="BO4516" s="2"/>
      <c r="BP4516" s="2"/>
      <c r="BQ4516" s="2"/>
      <c r="BR4516" s="2"/>
      <c r="BS4516" s="2"/>
      <c r="BT4516" s="2"/>
      <c r="BU4516" s="2"/>
      <c r="BV4516" s="2"/>
      <c r="BW4516" s="2"/>
      <c r="BX4516" s="2"/>
      <c r="BZ4516" s="97"/>
      <c r="CA4516" s="97"/>
      <c r="CB4516" s="97"/>
      <c r="CC4516" s="97"/>
      <c r="CD4516" s="97"/>
      <c r="CE4516" s="97"/>
      <c r="CF4516" s="97"/>
      <c r="CG4516" s="97"/>
      <c r="CH4516" s="97"/>
      <c r="CI4516" s="97"/>
      <c r="CJ4516" s="97"/>
      <c r="CK4516" s="97"/>
      <c r="CL4516" s="97"/>
      <c r="CM4516" s="97"/>
      <c r="CN4516" s="97"/>
      <c r="CO4516" s="97"/>
      <c r="CP4516" s="97"/>
      <c r="CQ4516" s="97"/>
      <c r="CR4516" s="97"/>
      <c r="CS4516" s="97"/>
      <c r="CT4516" s="97"/>
      <c r="CU4516" s="97"/>
      <c r="CV4516" s="97"/>
      <c r="CW4516" s="97"/>
      <c r="CX4516" s="97"/>
      <c r="CY4516" s="97"/>
      <c r="CZ4516" s="97"/>
      <c r="DA4516" s="97"/>
      <c r="DB4516" s="97"/>
      <c r="DC4516" s="97"/>
      <c r="DD4516" s="97"/>
      <c r="DE4516" s="97"/>
      <c r="DF4516" s="97"/>
      <c r="DG4516" s="97"/>
      <c r="DH4516" s="98"/>
      <c r="DI4516" s="100"/>
      <c r="DJ4516" s="101"/>
      <c r="DK4516" s="101"/>
    </row>
    <row r="4517" spans="2:115" s="1" customFormat="1" x14ac:dyDescent="0.4"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  <c r="R4517" s="2"/>
      <c r="S4517" s="2"/>
      <c r="U4517" s="97"/>
      <c r="V4517" s="97"/>
      <c r="W4517" s="97"/>
      <c r="X4517" s="97"/>
      <c r="Y4517" s="97"/>
      <c r="Z4517" s="97"/>
      <c r="AA4517" s="97"/>
      <c r="AB4517" s="97"/>
      <c r="AC4517" s="97"/>
      <c r="AD4517" s="97"/>
      <c r="AE4517" s="97"/>
      <c r="AF4517" s="97"/>
      <c r="AG4517" s="97"/>
      <c r="AH4517" s="97"/>
      <c r="AI4517" s="97"/>
      <c r="AJ4517" s="97"/>
      <c r="AK4517" s="97"/>
      <c r="AL4517" s="97"/>
      <c r="AM4517" s="97"/>
      <c r="AN4517" s="97"/>
      <c r="AO4517" s="97"/>
      <c r="AP4517" s="97"/>
      <c r="AQ4517" s="97"/>
      <c r="AR4517" s="97"/>
      <c r="AS4517" s="97"/>
      <c r="AT4517" s="97"/>
      <c r="AU4517" s="97"/>
      <c r="AV4517" s="97"/>
      <c r="AW4517" s="97"/>
      <c r="AX4517" s="97"/>
      <c r="AY4517" s="97"/>
      <c r="AZ4517" s="97"/>
      <c r="BA4517" s="98"/>
      <c r="BB4517" s="100"/>
      <c r="BC4517" s="101"/>
      <c r="BD4517" s="101"/>
      <c r="BE4517" s="101"/>
      <c r="BF4517" s="101"/>
      <c r="BG4517" s="2"/>
      <c r="BH4517" s="2"/>
      <c r="BI4517" s="2"/>
      <c r="BJ4517" s="2"/>
      <c r="BK4517" s="2"/>
      <c r="BL4517" s="2"/>
      <c r="BM4517" s="2"/>
      <c r="BN4517" s="2"/>
      <c r="BO4517" s="2"/>
      <c r="BP4517" s="2"/>
      <c r="BQ4517" s="2"/>
      <c r="BR4517" s="2"/>
      <c r="BS4517" s="2"/>
      <c r="BT4517" s="2"/>
      <c r="BU4517" s="2"/>
      <c r="BV4517" s="2"/>
      <c r="BW4517" s="2"/>
      <c r="BX4517" s="2"/>
      <c r="BZ4517" s="97"/>
      <c r="CA4517" s="97"/>
      <c r="CB4517" s="97"/>
      <c r="CC4517" s="97"/>
      <c r="CD4517" s="97"/>
      <c r="CE4517" s="97"/>
      <c r="CF4517" s="97"/>
      <c r="CG4517" s="97"/>
      <c r="CH4517" s="97"/>
      <c r="CI4517" s="97"/>
      <c r="CJ4517" s="97"/>
      <c r="CK4517" s="97"/>
      <c r="CL4517" s="97"/>
      <c r="CM4517" s="97"/>
      <c r="CN4517" s="97"/>
      <c r="CO4517" s="97"/>
      <c r="CP4517" s="97"/>
      <c r="CQ4517" s="97"/>
      <c r="CR4517" s="97"/>
      <c r="CS4517" s="97"/>
      <c r="CT4517" s="97"/>
      <c r="CU4517" s="97"/>
      <c r="CV4517" s="97"/>
      <c r="CW4517" s="97"/>
      <c r="CX4517" s="97"/>
      <c r="CY4517" s="97"/>
      <c r="CZ4517" s="97"/>
      <c r="DA4517" s="97"/>
      <c r="DB4517" s="97"/>
      <c r="DC4517" s="97"/>
      <c r="DD4517" s="97"/>
      <c r="DE4517" s="97"/>
      <c r="DF4517" s="97"/>
      <c r="DG4517" s="97"/>
      <c r="DH4517" s="98"/>
      <c r="DI4517" s="100"/>
      <c r="DJ4517" s="101"/>
      <c r="DK4517" s="101"/>
    </row>
    <row r="4518" spans="2:115" s="1" customFormat="1" x14ac:dyDescent="0.4"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  <c r="R4518" s="2"/>
      <c r="S4518" s="2"/>
      <c r="U4518" s="97"/>
      <c r="V4518" s="97"/>
      <c r="W4518" s="97"/>
      <c r="X4518" s="97"/>
      <c r="Y4518" s="97"/>
      <c r="Z4518" s="97"/>
      <c r="AA4518" s="97"/>
      <c r="AB4518" s="97"/>
      <c r="AC4518" s="97"/>
      <c r="AD4518" s="97"/>
      <c r="AE4518" s="97"/>
      <c r="AF4518" s="97"/>
      <c r="AG4518" s="97"/>
      <c r="AH4518" s="97"/>
      <c r="AI4518" s="97"/>
      <c r="AJ4518" s="97"/>
      <c r="AK4518" s="97"/>
      <c r="AL4518" s="97"/>
      <c r="AM4518" s="97"/>
      <c r="AN4518" s="97"/>
      <c r="AO4518" s="97"/>
      <c r="AP4518" s="97"/>
      <c r="AQ4518" s="97"/>
      <c r="AR4518" s="97"/>
      <c r="AS4518" s="97"/>
      <c r="AT4518" s="97"/>
      <c r="AU4518" s="97"/>
      <c r="AV4518" s="97"/>
      <c r="AW4518" s="97"/>
      <c r="AX4518" s="97"/>
      <c r="AY4518" s="97"/>
      <c r="AZ4518" s="97"/>
      <c r="BA4518" s="98"/>
      <c r="BB4518" s="100"/>
      <c r="BC4518" s="101"/>
      <c r="BD4518" s="101"/>
      <c r="BE4518" s="101"/>
      <c r="BF4518" s="101"/>
      <c r="BG4518" s="2"/>
      <c r="BH4518" s="2"/>
      <c r="BI4518" s="2"/>
      <c r="BJ4518" s="2"/>
      <c r="BK4518" s="2"/>
      <c r="BL4518" s="2"/>
      <c r="BM4518" s="2"/>
      <c r="BN4518" s="2"/>
      <c r="BO4518" s="2"/>
      <c r="BP4518" s="2"/>
      <c r="BQ4518" s="2"/>
      <c r="BR4518" s="2"/>
      <c r="BS4518" s="2"/>
      <c r="BT4518" s="2"/>
      <c r="BU4518" s="2"/>
      <c r="BV4518" s="2"/>
      <c r="BW4518" s="2"/>
      <c r="BX4518" s="2"/>
      <c r="BZ4518" s="97"/>
      <c r="CA4518" s="97"/>
      <c r="CB4518" s="97"/>
      <c r="CC4518" s="97"/>
      <c r="CD4518" s="97"/>
      <c r="CE4518" s="97"/>
      <c r="CF4518" s="97"/>
      <c r="CG4518" s="97"/>
      <c r="CH4518" s="97"/>
      <c r="CI4518" s="97"/>
      <c r="CJ4518" s="97"/>
      <c r="CK4518" s="97"/>
      <c r="CL4518" s="97"/>
      <c r="CM4518" s="97"/>
      <c r="CN4518" s="97"/>
      <c r="CO4518" s="97"/>
      <c r="CP4518" s="97"/>
      <c r="CQ4518" s="97"/>
      <c r="CR4518" s="97"/>
      <c r="CS4518" s="97"/>
      <c r="CT4518" s="97"/>
      <c r="CU4518" s="97"/>
      <c r="CV4518" s="97"/>
      <c r="CW4518" s="97"/>
      <c r="CX4518" s="97"/>
      <c r="CY4518" s="97"/>
      <c r="CZ4518" s="97"/>
      <c r="DA4518" s="97"/>
      <c r="DB4518" s="97"/>
      <c r="DC4518" s="97"/>
      <c r="DD4518" s="97"/>
      <c r="DE4518" s="97"/>
      <c r="DF4518" s="97"/>
      <c r="DG4518" s="97"/>
      <c r="DH4518" s="98"/>
      <c r="DI4518" s="100"/>
      <c r="DJ4518" s="101"/>
      <c r="DK4518" s="101"/>
    </row>
    <row r="4519" spans="2:115" s="1" customFormat="1" x14ac:dyDescent="0.4"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  <c r="R4519" s="2"/>
      <c r="S4519" s="2"/>
      <c r="U4519" s="97"/>
      <c r="V4519" s="97"/>
      <c r="W4519" s="97"/>
      <c r="X4519" s="97"/>
      <c r="Y4519" s="97"/>
      <c r="Z4519" s="97"/>
      <c r="AA4519" s="97"/>
      <c r="AB4519" s="97"/>
      <c r="AC4519" s="97"/>
      <c r="AD4519" s="97"/>
      <c r="AE4519" s="97"/>
      <c r="AF4519" s="97"/>
      <c r="AG4519" s="97"/>
      <c r="AH4519" s="97"/>
      <c r="AI4519" s="97"/>
      <c r="AJ4519" s="97"/>
      <c r="AK4519" s="97"/>
      <c r="AL4519" s="97"/>
      <c r="AM4519" s="97"/>
      <c r="AN4519" s="97"/>
      <c r="AO4519" s="97"/>
      <c r="AP4519" s="97"/>
      <c r="AQ4519" s="97"/>
      <c r="AR4519" s="97"/>
      <c r="AS4519" s="97"/>
      <c r="AT4519" s="97"/>
      <c r="AU4519" s="97"/>
      <c r="AV4519" s="97"/>
      <c r="AW4519" s="97"/>
      <c r="AX4519" s="97"/>
      <c r="AY4519" s="97"/>
      <c r="AZ4519" s="97"/>
      <c r="BA4519" s="98"/>
      <c r="BB4519" s="100"/>
      <c r="BC4519" s="101"/>
      <c r="BD4519" s="101"/>
      <c r="BE4519" s="101"/>
      <c r="BF4519" s="101"/>
      <c r="BG4519" s="2"/>
      <c r="BH4519" s="2"/>
      <c r="BI4519" s="2"/>
      <c r="BJ4519" s="2"/>
      <c r="BK4519" s="2"/>
      <c r="BL4519" s="2"/>
      <c r="BM4519" s="2"/>
      <c r="BN4519" s="2"/>
      <c r="BO4519" s="2"/>
      <c r="BP4519" s="2"/>
      <c r="BQ4519" s="2"/>
      <c r="BR4519" s="2"/>
      <c r="BS4519" s="2"/>
      <c r="BT4519" s="2"/>
      <c r="BU4519" s="2"/>
      <c r="BV4519" s="2"/>
      <c r="BW4519" s="2"/>
      <c r="BX4519" s="2"/>
      <c r="BZ4519" s="97"/>
      <c r="CA4519" s="97"/>
      <c r="CB4519" s="97"/>
      <c r="CC4519" s="97"/>
      <c r="CD4519" s="97"/>
      <c r="CE4519" s="97"/>
      <c r="CF4519" s="97"/>
      <c r="CG4519" s="97"/>
      <c r="CH4519" s="97"/>
      <c r="CI4519" s="97"/>
      <c r="CJ4519" s="97"/>
      <c r="CK4519" s="97"/>
      <c r="CL4519" s="97"/>
      <c r="CM4519" s="97"/>
      <c r="CN4519" s="97"/>
      <c r="CO4519" s="97"/>
      <c r="CP4519" s="97"/>
      <c r="CQ4519" s="97"/>
      <c r="CR4519" s="97"/>
      <c r="CS4519" s="97"/>
      <c r="CT4519" s="97"/>
      <c r="CU4519" s="97"/>
      <c r="CV4519" s="97"/>
      <c r="CW4519" s="97"/>
      <c r="CX4519" s="97"/>
      <c r="CY4519" s="97"/>
      <c r="CZ4519" s="97"/>
      <c r="DA4519" s="97"/>
      <c r="DB4519" s="97"/>
      <c r="DC4519" s="97"/>
      <c r="DD4519" s="97"/>
      <c r="DE4519" s="97"/>
      <c r="DF4519" s="97"/>
      <c r="DG4519" s="97"/>
      <c r="DH4519" s="98"/>
      <c r="DI4519" s="100"/>
      <c r="DJ4519" s="101"/>
      <c r="DK4519" s="101"/>
    </row>
    <row r="4520" spans="2:115" s="1" customFormat="1" x14ac:dyDescent="0.4"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  <c r="R4520" s="2"/>
      <c r="S4520" s="2"/>
      <c r="U4520" s="97"/>
      <c r="V4520" s="97"/>
      <c r="W4520" s="97"/>
      <c r="X4520" s="97"/>
      <c r="Y4520" s="97"/>
      <c r="Z4520" s="97"/>
      <c r="AA4520" s="97"/>
      <c r="AB4520" s="97"/>
      <c r="AC4520" s="97"/>
      <c r="AD4520" s="97"/>
      <c r="AE4520" s="97"/>
      <c r="AF4520" s="97"/>
      <c r="AG4520" s="97"/>
      <c r="AH4520" s="97"/>
      <c r="AI4520" s="97"/>
      <c r="AJ4520" s="97"/>
      <c r="AK4520" s="97"/>
      <c r="AL4520" s="97"/>
      <c r="AM4520" s="97"/>
      <c r="AN4520" s="97"/>
      <c r="AO4520" s="97"/>
      <c r="AP4520" s="97"/>
      <c r="AQ4520" s="97"/>
      <c r="AR4520" s="97"/>
      <c r="AS4520" s="97"/>
      <c r="AT4520" s="97"/>
      <c r="AU4520" s="97"/>
      <c r="AV4520" s="97"/>
      <c r="AW4520" s="97"/>
      <c r="AX4520" s="97"/>
      <c r="AY4520" s="97"/>
      <c r="AZ4520" s="97"/>
      <c r="BA4520" s="98"/>
      <c r="BB4520" s="100"/>
      <c r="BC4520" s="101"/>
      <c r="BD4520" s="101"/>
      <c r="BE4520" s="101"/>
      <c r="BF4520" s="101"/>
      <c r="BG4520" s="2"/>
      <c r="BH4520" s="2"/>
      <c r="BI4520" s="2"/>
      <c r="BJ4520" s="2"/>
      <c r="BK4520" s="2"/>
      <c r="BL4520" s="2"/>
      <c r="BM4520" s="2"/>
      <c r="BN4520" s="2"/>
      <c r="BO4520" s="2"/>
      <c r="BP4520" s="2"/>
      <c r="BQ4520" s="2"/>
      <c r="BR4520" s="2"/>
      <c r="BS4520" s="2"/>
      <c r="BT4520" s="2"/>
      <c r="BU4520" s="2"/>
      <c r="BV4520" s="2"/>
      <c r="BW4520" s="2"/>
      <c r="BX4520" s="2"/>
      <c r="BZ4520" s="97"/>
      <c r="CA4520" s="97"/>
      <c r="CB4520" s="97"/>
      <c r="CC4520" s="97"/>
      <c r="CD4520" s="97"/>
      <c r="CE4520" s="97"/>
      <c r="CF4520" s="97"/>
      <c r="CG4520" s="97"/>
      <c r="CH4520" s="97"/>
      <c r="CI4520" s="97"/>
      <c r="CJ4520" s="97"/>
      <c r="CK4520" s="97"/>
      <c r="CL4520" s="97"/>
      <c r="CM4520" s="97"/>
      <c r="CN4520" s="97"/>
      <c r="CO4520" s="97"/>
      <c r="CP4520" s="97"/>
      <c r="CQ4520" s="97"/>
      <c r="CR4520" s="97"/>
      <c r="CS4520" s="97"/>
      <c r="CT4520" s="97"/>
      <c r="CU4520" s="97"/>
      <c r="CV4520" s="97"/>
      <c r="CW4520" s="97"/>
      <c r="CX4520" s="97"/>
      <c r="CY4520" s="97"/>
      <c r="CZ4520" s="97"/>
      <c r="DA4520" s="97"/>
      <c r="DB4520" s="97"/>
      <c r="DC4520" s="97"/>
      <c r="DD4520" s="97"/>
      <c r="DE4520" s="97"/>
      <c r="DF4520" s="97"/>
      <c r="DG4520" s="97"/>
      <c r="DH4520" s="98"/>
      <c r="DI4520" s="100"/>
      <c r="DJ4520" s="101"/>
      <c r="DK4520" s="101"/>
    </row>
    <row r="4521" spans="2:115" s="1" customFormat="1" x14ac:dyDescent="0.4"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  <c r="R4521" s="2"/>
      <c r="S4521" s="2"/>
      <c r="U4521" s="97"/>
      <c r="V4521" s="97"/>
      <c r="W4521" s="97"/>
      <c r="X4521" s="97"/>
      <c r="Y4521" s="97"/>
      <c r="Z4521" s="97"/>
      <c r="AA4521" s="97"/>
      <c r="AB4521" s="97"/>
      <c r="AC4521" s="97"/>
      <c r="AD4521" s="97"/>
      <c r="AE4521" s="97"/>
      <c r="AF4521" s="97"/>
      <c r="AG4521" s="97"/>
      <c r="AH4521" s="97"/>
      <c r="AI4521" s="97"/>
      <c r="AJ4521" s="97"/>
      <c r="AK4521" s="97"/>
      <c r="AL4521" s="97"/>
      <c r="AM4521" s="97"/>
      <c r="AN4521" s="97"/>
      <c r="AO4521" s="97"/>
      <c r="AP4521" s="97"/>
      <c r="AQ4521" s="97"/>
      <c r="AR4521" s="97"/>
      <c r="AS4521" s="97"/>
      <c r="AT4521" s="97"/>
      <c r="AU4521" s="97"/>
      <c r="AV4521" s="97"/>
      <c r="AW4521" s="97"/>
      <c r="AX4521" s="97"/>
      <c r="AY4521" s="97"/>
      <c r="AZ4521" s="97"/>
      <c r="BA4521" s="98"/>
      <c r="BB4521" s="100"/>
      <c r="BC4521" s="101"/>
      <c r="BD4521" s="101"/>
      <c r="BE4521" s="101"/>
      <c r="BF4521" s="101"/>
      <c r="BG4521" s="2"/>
      <c r="BH4521" s="2"/>
      <c r="BI4521" s="2"/>
      <c r="BJ4521" s="2"/>
      <c r="BK4521" s="2"/>
      <c r="BL4521" s="2"/>
      <c r="BM4521" s="2"/>
      <c r="BN4521" s="2"/>
      <c r="BO4521" s="2"/>
      <c r="BP4521" s="2"/>
      <c r="BQ4521" s="2"/>
      <c r="BR4521" s="2"/>
      <c r="BS4521" s="2"/>
      <c r="BT4521" s="2"/>
      <c r="BU4521" s="2"/>
      <c r="BV4521" s="2"/>
      <c r="BW4521" s="2"/>
      <c r="BX4521" s="2"/>
      <c r="BZ4521" s="97"/>
      <c r="CA4521" s="97"/>
      <c r="CB4521" s="97"/>
      <c r="CC4521" s="97"/>
      <c r="CD4521" s="97"/>
      <c r="CE4521" s="97"/>
      <c r="CF4521" s="97"/>
      <c r="CG4521" s="97"/>
      <c r="CH4521" s="97"/>
      <c r="CI4521" s="97"/>
      <c r="CJ4521" s="97"/>
      <c r="CK4521" s="97"/>
      <c r="CL4521" s="97"/>
      <c r="CM4521" s="97"/>
      <c r="CN4521" s="97"/>
      <c r="CO4521" s="97"/>
      <c r="CP4521" s="97"/>
      <c r="CQ4521" s="97"/>
      <c r="CR4521" s="97"/>
      <c r="CS4521" s="97"/>
      <c r="CT4521" s="97"/>
      <c r="CU4521" s="97"/>
      <c r="CV4521" s="97"/>
      <c r="CW4521" s="97"/>
      <c r="CX4521" s="97"/>
      <c r="CY4521" s="97"/>
      <c r="CZ4521" s="97"/>
      <c r="DA4521" s="97"/>
      <c r="DB4521" s="97"/>
      <c r="DC4521" s="97"/>
      <c r="DD4521" s="97"/>
      <c r="DE4521" s="97"/>
      <c r="DF4521" s="97"/>
      <c r="DG4521" s="97"/>
      <c r="DH4521" s="98"/>
      <c r="DI4521" s="100"/>
      <c r="DJ4521" s="101"/>
      <c r="DK4521" s="101"/>
    </row>
    <row r="4522" spans="2:115" s="1" customFormat="1" x14ac:dyDescent="0.4"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  <c r="R4522" s="2"/>
      <c r="S4522" s="2"/>
      <c r="U4522" s="97"/>
      <c r="V4522" s="97"/>
      <c r="W4522" s="97"/>
      <c r="X4522" s="97"/>
      <c r="Y4522" s="97"/>
      <c r="Z4522" s="97"/>
      <c r="AA4522" s="97"/>
      <c r="AB4522" s="97"/>
      <c r="AC4522" s="97"/>
      <c r="AD4522" s="97"/>
      <c r="AE4522" s="97"/>
      <c r="AF4522" s="97"/>
      <c r="AG4522" s="97"/>
      <c r="AH4522" s="97"/>
      <c r="AI4522" s="97"/>
      <c r="AJ4522" s="97"/>
      <c r="AK4522" s="97"/>
      <c r="AL4522" s="97"/>
      <c r="AM4522" s="97"/>
      <c r="AN4522" s="97"/>
      <c r="AO4522" s="97"/>
      <c r="AP4522" s="97"/>
      <c r="AQ4522" s="97"/>
      <c r="AR4522" s="97"/>
      <c r="AS4522" s="97"/>
      <c r="AT4522" s="97"/>
      <c r="AU4522" s="97"/>
      <c r="AV4522" s="97"/>
      <c r="AW4522" s="97"/>
      <c r="AX4522" s="97"/>
      <c r="AY4522" s="97"/>
      <c r="AZ4522" s="97"/>
      <c r="BA4522" s="98"/>
      <c r="BB4522" s="100"/>
      <c r="BC4522" s="101"/>
      <c r="BD4522" s="101"/>
      <c r="BE4522" s="101"/>
      <c r="BF4522" s="101"/>
      <c r="BG4522" s="2"/>
      <c r="BH4522" s="2"/>
      <c r="BI4522" s="2"/>
      <c r="BJ4522" s="2"/>
      <c r="BK4522" s="2"/>
      <c r="BL4522" s="2"/>
      <c r="BM4522" s="2"/>
      <c r="BN4522" s="2"/>
      <c r="BO4522" s="2"/>
      <c r="BP4522" s="2"/>
      <c r="BQ4522" s="2"/>
      <c r="BR4522" s="2"/>
      <c r="BS4522" s="2"/>
      <c r="BT4522" s="2"/>
      <c r="BU4522" s="2"/>
      <c r="BV4522" s="2"/>
      <c r="BW4522" s="2"/>
      <c r="BX4522" s="2"/>
      <c r="BZ4522" s="97"/>
      <c r="CA4522" s="97"/>
      <c r="CB4522" s="97"/>
      <c r="CC4522" s="97"/>
      <c r="CD4522" s="97"/>
      <c r="CE4522" s="97"/>
      <c r="CF4522" s="97"/>
      <c r="CG4522" s="97"/>
      <c r="CH4522" s="97"/>
      <c r="CI4522" s="97"/>
      <c r="CJ4522" s="97"/>
      <c r="CK4522" s="97"/>
      <c r="CL4522" s="97"/>
      <c r="CM4522" s="97"/>
      <c r="CN4522" s="97"/>
      <c r="CO4522" s="97"/>
      <c r="CP4522" s="97"/>
      <c r="CQ4522" s="97"/>
      <c r="CR4522" s="97"/>
      <c r="CS4522" s="97"/>
      <c r="CT4522" s="97"/>
      <c r="CU4522" s="97"/>
      <c r="CV4522" s="97"/>
      <c r="CW4522" s="97"/>
      <c r="CX4522" s="97"/>
      <c r="CY4522" s="97"/>
      <c r="CZ4522" s="97"/>
      <c r="DA4522" s="97"/>
      <c r="DB4522" s="97"/>
      <c r="DC4522" s="97"/>
      <c r="DD4522" s="97"/>
      <c r="DE4522" s="97"/>
      <c r="DF4522" s="97"/>
      <c r="DG4522" s="97"/>
      <c r="DH4522" s="98"/>
      <c r="DI4522" s="100"/>
      <c r="DJ4522" s="101"/>
      <c r="DK4522" s="101"/>
    </row>
    <row r="4523" spans="2:115" s="1" customFormat="1" x14ac:dyDescent="0.4"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  <c r="R4523" s="2"/>
      <c r="S4523" s="2"/>
      <c r="U4523" s="97"/>
      <c r="V4523" s="97"/>
      <c r="W4523" s="97"/>
      <c r="X4523" s="97"/>
      <c r="Y4523" s="97"/>
      <c r="Z4523" s="97"/>
      <c r="AA4523" s="97"/>
      <c r="AB4523" s="97"/>
      <c r="AC4523" s="97"/>
      <c r="AD4523" s="97"/>
      <c r="AE4523" s="97"/>
      <c r="AF4523" s="97"/>
      <c r="AG4523" s="97"/>
      <c r="AH4523" s="97"/>
      <c r="AI4523" s="97"/>
      <c r="AJ4523" s="97"/>
      <c r="AK4523" s="97"/>
      <c r="AL4523" s="97"/>
      <c r="AM4523" s="97"/>
      <c r="AN4523" s="97"/>
      <c r="AO4523" s="97"/>
      <c r="AP4523" s="97"/>
      <c r="AQ4523" s="97"/>
      <c r="AR4523" s="97"/>
      <c r="AS4523" s="97"/>
      <c r="AT4523" s="97"/>
      <c r="AU4523" s="97"/>
      <c r="AV4523" s="97"/>
      <c r="AW4523" s="97"/>
      <c r="AX4523" s="97"/>
      <c r="AY4523" s="97"/>
      <c r="AZ4523" s="97"/>
      <c r="BA4523" s="98"/>
      <c r="BB4523" s="100"/>
      <c r="BC4523" s="101"/>
      <c r="BD4523" s="101"/>
      <c r="BE4523" s="101"/>
      <c r="BF4523" s="101"/>
      <c r="BG4523" s="2"/>
      <c r="BH4523" s="2"/>
      <c r="BI4523" s="2"/>
      <c r="BJ4523" s="2"/>
      <c r="BK4523" s="2"/>
      <c r="BL4523" s="2"/>
      <c r="BM4523" s="2"/>
      <c r="BN4523" s="2"/>
      <c r="BO4523" s="2"/>
      <c r="BP4523" s="2"/>
      <c r="BQ4523" s="2"/>
      <c r="BR4523" s="2"/>
      <c r="BS4523" s="2"/>
      <c r="BT4523" s="2"/>
      <c r="BU4523" s="2"/>
      <c r="BV4523" s="2"/>
      <c r="BW4523" s="2"/>
      <c r="BX4523" s="2"/>
      <c r="BZ4523" s="97"/>
      <c r="CA4523" s="97"/>
      <c r="CB4523" s="97"/>
      <c r="CC4523" s="97"/>
      <c r="CD4523" s="97"/>
      <c r="CE4523" s="97"/>
      <c r="CF4523" s="97"/>
      <c r="CG4523" s="97"/>
      <c r="CH4523" s="97"/>
      <c r="CI4523" s="97"/>
      <c r="CJ4523" s="97"/>
      <c r="CK4523" s="97"/>
      <c r="CL4523" s="97"/>
      <c r="CM4523" s="97"/>
      <c r="CN4523" s="97"/>
      <c r="CO4523" s="97"/>
      <c r="CP4523" s="97"/>
      <c r="CQ4523" s="97"/>
      <c r="CR4523" s="97"/>
      <c r="CS4523" s="97"/>
      <c r="CT4523" s="97"/>
      <c r="CU4523" s="97"/>
      <c r="CV4523" s="97"/>
      <c r="CW4523" s="97"/>
      <c r="CX4523" s="97"/>
      <c r="CY4523" s="97"/>
      <c r="CZ4523" s="97"/>
      <c r="DA4523" s="97"/>
      <c r="DB4523" s="97"/>
      <c r="DC4523" s="97"/>
      <c r="DD4523" s="97"/>
      <c r="DE4523" s="97"/>
      <c r="DF4523" s="97"/>
      <c r="DG4523" s="97"/>
      <c r="DH4523" s="98"/>
      <c r="DI4523" s="100"/>
      <c r="DJ4523" s="101"/>
      <c r="DK4523" s="101"/>
    </row>
  </sheetData>
  <sheetProtection algorithmName="SHA-512" hashValue="KKTQW5jdHmf2p9F9hCxMgxufacGBvjjqMbLK/NpruXpMBDqG+kkVjjZi+gaI+HkrSAEKg5Q/Gyn3lMRKRmul2Q==" saltValue="8wwIYt1SJjuTgpF+x/G9+g==" spinCount="100000" sheet="1" objects="1" scenarios="1"/>
  <mergeCells count="470">
    <mergeCell ref="L26:N26"/>
    <mergeCell ref="O26:Q26"/>
    <mergeCell ref="L27:N27"/>
    <mergeCell ref="O27:Q27"/>
    <mergeCell ref="L28:N28"/>
    <mergeCell ref="O28:Q28"/>
    <mergeCell ref="L29:N29"/>
    <mergeCell ref="O29:Q29"/>
    <mergeCell ref="O30:Q30"/>
    <mergeCell ref="L30:N30"/>
    <mergeCell ref="L21:N21"/>
    <mergeCell ref="O21:Q21"/>
    <mergeCell ref="L22:N22"/>
    <mergeCell ref="O22:Q22"/>
    <mergeCell ref="L23:N23"/>
    <mergeCell ref="O23:Q23"/>
    <mergeCell ref="L24:N24"/>
    <mergeCell ref="O24:Q24"/>
    <mergeCell ref="L25:N25"/>
    <mergeCell ref="O25:Q25"/>
    <mergeCell ref="L16:N16"/>
    <mergeCell ref="O16:Q16"/>
    <mergeCell ref="L17:N17"/>
    <mergeCell ref="O17:Q17"/>
    <mergeCell ref="L18:N18"/>
    <mergeCell ref="O18:Q18"/>
    <mergeCell ref="L19:N19"/>
    <mergeCell ref="O19:Q19"/>
    <mergeCell ref="L20:N20"/>
    <mergeCell ref="O20:Q20"/>
    <mergeCell ref="L11:N11"/>
    <mergeCell ref="O11:Q11"/>
    <mergeCell ref="L12:N12"/>
    <mergeCell ref="O12:Q12"/>
    <mergeCell ref="L13:N13"/>
    <mergeCell ref="O13:Q13"/>
    <mergeCell ref="L14:N14"/>
    <mergeCell ref="O14:Q14"/>
    <mergeCell ref="L15:N15"/>
    <mergeCell ref="O15:Q15"/>
    <mergeCell ref="AQ114:AQ115"/>
    <mergeCell ref="AS114:AS115"/>
    <mergeCell ref="AU114:AU115"/>
    <mergeCell ref="AW114:AW115"/>
    <mergeCell ref="AY114:AY115"/>
    <mergeCell ref="E30:F30"/>
    <mergeCell ref="G30:H30"/>
    <mergeCell ref="I30:K30"/>
    <mergeCell ref="BT7:BV7"/>
    <mergeCell ref="BT8:BV8"/>
    <mergeCell ref="BQ8:BS8"/>
    <mergeCell ref="BT9:BV9"/>
    <mergeCell ref="BT10:BV10"/>
    <mergeCell ref="BT11:BV11"/>
    <mergeCell ref="BQ30:BS30"/>
    <mergeCell ref="BT37:BV39"/>
    <mergeCell ref="L7:N7"/>
    <mergeCell ref="O7:Q7"/>
    <mergeCell ref="L8:N8"/>
    <mergeCell ref="O8:Q8"/>
    <mergeCell ref="L9:N9"/>
    <mergeCell ref="O9:Q9"/>
    <mergeCell ref="L10:N10"/>
    <mergeCell ref="O10:Q10"/>
    <mergeCell ref="U114:U115"/>
    <mergeCell ref="Y114:Y115"/>
    <mergeCell ref="AA114:AA115"/>
    <mergeCell ref="AC114:AC115"/>
    <mergeCell ref="AE114:AE115"/>
    <mergeCell ref="AI114:AI115"/>
    <mergeCell ref="AK114:AK115"/>
    <mergeCell ref="AM114:AM115"/>
    <mergeCell ref="AO114:AO115"/>
    <mergeCell ref="AQ80:AQ81"/>
    <mergeCell ref="AS80:AS81"/>
    <mergeCell ref="AU80:AU81"/>
    <mergeCell ref="AW80:AW81"/>
    <mergeCell ref="AY80:AY81"/>
    <mergeCell ref="U113:X113"/>
    <mergeCell ref="Y113:AD113"/>
    <mergeCell ref="AE113:AH113"/>
    <mergeCell ref="AI113:AN113"/>
    <mergeCell ref="AO113:AR113"/>
    <mergeCell ref="AS113:AV113"/>
    <mergeCell ref="AW113:AZ113"/>
    <mergeCell ref="U80:U81"/>
    <mergeCell ref="Y80:Y81"/>
    <mergeCell ref="AA80:AA81"/>
    <mergeCell ref="AC80:AC81"/>
    <mergeCell ref="AE80:AE81"/>
    <mergeCell ref="AI80:AI81"/>
    <mergeCell ref="AK80:AK81"/>
    <mergeCell ref="AM80:AM81"/>
    <mergeCell ref="AO80:AO81"/>
    <mergeCell ref="AQ46:AQ47"/>
    <mergeCell ref="AS46:AS47"/>
    <mergeCell ref="AU46:AU47"/>
    <mergeCell ref="AW46:AW47"/>
    <mergeCell ref="AY46:AY47"/>
    <mergeCell ref="U79:X79"/>
    <mergeCell ref="Y79:AD79"/>
    <mergeCell ref="AE79:AH79"/>
    <mergeCell ref="AI79:AN79"/>
    <mergeCell ref="AO79:AR79"/>
    <mergeCell ref="AS79:AV79"/>
    <mergeCell ref="AW79:AZ79"/>
    <mergeCell ref="U46:U47"/>
    <mergeCell ref="Y46:Y47"/>
    <mergeCell ref="AA46:AA47"/>
    <mergeCell ref="AC46:AC47"/>
    <mergeCell ref="AE46:AE47"/>
    <mergeCell ref="AI46:AI47"/>
    <mergeCell ref="AK46:AK47"/>
    <mergeCell ref="AM46:AM47"/>
    <mergeCell ref="AO46:AO47"/>
    <mergeCell ref="B40:D40"/>
    <mergeCell ref="E40:R40"/>
    <mergeCell ref="U45:X45"/>
    <mergeCell ref="Y45:AD45"/>
    <mergeCell ref="AE45:AH45"/>
    <mergeCell ref="AI45:AN45"/>
    <mergeCell ref="AO45:AR45"/>
    <mergeCell ref="AS45:AV45"/>
    <mergeCell ref="AW45:AZ45"/>
    <mergeCell ref="B38:D38"/>
    <mergeCell ref="J38:L38"/>
    <mergeCell ref="B39:D39"/>
    <mergeCell ref="J39:L39"/>
    <mergeCell ref="R37:S39"/>
    <mergeCell ref="O37:Q39"/>
    <mergeCell ref="B32:D32"/>
    <mergeCell ref="J32:L32"/>
    <mergeCell ref="N32:Q32"/>
    <mergeCell ref="B33:D33"/>
    <mergeCell ref="J33:L33"/>
    <mergeCell ref="N33:Q34"/>
    <mergeCell ref="R33:S34"/>
    <mergeCell ref="B34:D34"/>
    <mergeCell ref="J34:L34"/>
    <mergeCell ref="B35:D35"/>
    <mergeCell ref="J35:L35"/>
    <mergeCell ref="N35:Q36"/>
    <mergeCell ref="R35:R36"/>
    <mergeCell ref="S35:S36"/>
    <mergeCell ref="B36:D36"/>
    <mergeCell ref="J36:L36"/>
    <mergeCell ref="B37:D37"/>
    <mergeCell ref="J37:L37"/>
    <mergeCell ref="E29:F29"/>
    <mergeCell ref="G29:H29"/>
    <mergeCell ref="I29:K29"/>
    <mergeCell ref="E27:F27"/>
    <mergeCell ref="G27:H27"/>
    <mergeCell ref="I27:K27"/>
    <mergeCell ref="E28:F28"/>
    <mergeCell ref="G28:H28"/>
    <mergeCell ref="I28:K28"/>
    <mergeCell ref="E25:F25"/>
    <mergeCell ref="G25:H25"/>
    <mergeCell ref="I25:K25"/>
    <mergeCell ref="E26:F26"/>
    <mergeCell ref="G26:H26"/>
    <mergeCell ref="I26:K26"/>
    <mergeCell ref="E23:F23"/>
    <mergeCell ref="G23:H23"/>
    <mergeCell ref="I23:K23"/>
    <mergeCell ref="E24:F24"/>
    <mergeCell ref="G24:H24"/>
    <mergeCell ref="I24:K24"/>
    <mergeCell ref="E21:F21"/>
    <mergeCell ref="G21:H21"/>
    <mergeCell ref="I21:K21"/>
    <mergeCell ref="E22:F22"/>
    <mergeCell ref="G22:H22"/>
    <mergeCell ref="I22:K22"/>
    <mergeCell ref="E19:F19"/>
    <mergeCell ref="G19:H19"/>
    <mergeCell ref="I19:K19"/>
    <mergeCell ref="E20:F20"/>
    <mergeCell ref="G20:H20"/>
    <mergeCell ref="I20:K20"/>
    <mergeCell ref="E17:F17"/>
    <mergeCell ref="G17:H17"/>
    <mergeCell ref="I17:K17"/>
    <mergeCell ref="E18:F18"/>
    <mergeCell ref="G18:H18"/>
    <mergeCell ref="I18:K18"/>
    <mergeCell ref="E15:F15"/>
    <mergeCell ref="G15:H15"/>
    <mergeCell ref="I15:K15"/>
    <mergeCell ref="E16:F16"/>
    <mergeCell ref="G16:H16"/>
    <mergeCell ref="I16:K16"/>
    <mergeCell ref="E13:F13"/>
    <mergeCell ref="G13:H13"/>
    <mergeCell ref="I13:K13"/>
    <mergeCell ref="E14:F14"/>
    <mergeCell ref="G14:H14"/>
    <mergeCell ref="I14:K14"/>
    <mergeCell ref="E11:F11"/>
    <mergeCell ref="G11:H11"/>
    <mergeCell ref="I11:K11"/>
    <mergeCell ref="E12:F12"/>
    <mergeCell ref="G12:H12"/>
    <mergeCell ref="I12:K12"/>
    <mergeCell ref="E9:F9"/>
    <mergeCell ref="G9:H9"/>
    <mergeCell ref="I9:K9"/>
    <mergeCell ref="E10:F10"/>
    <mergeCell ref="G10:H10"/>
    <mergeCell ref="I10:K10"/>
    <mergeCell ref="E7:F7"/>
    <mergeCell ref="G7:H7"/>
    <mergeCell ref="I7:K7"/>
    <mergeCell ref="E8:F8"/>
    <mergeCell ref="G8:H8"/>
    <mergeCell ref="I8:K8"/>
    <mergeCell ref="C5:C6"/>
    <mergeCell ref="D5:D6"/>
    <mergeCell ref="E5:H5"/>
    <mergeCell ref="I5:K6"/>
    <mergeCell ref="L5:Q5"/>
    <mergeCell ref="R5:S5"/>
    <mergeCell ref="E6:F6"/>
    <mergeCell ref="G6:H6"/>
    <mergeCell ref="L6:N6"/>
    <mergeCell ref="O6:Q6"/>
    <mergeCell ref="BT27:BV27"/>
    <mergeCell ref="BT28:BV28"/>
    <mergeCell ref="BT29:BV29"/>
    <mergeCell ref="BT30:BV30"/>
    <mergeCell ref="B2:C2"/>
    <mergeCell ref="E2:H2"/>
    <mergeCell ref="L2:O2"/>
    <mergeCell ref="Q2:S2"/>
    <mergeCell ref="E3:F3"/>
    <mergeCell ref="G3:H3"/>
    <mergeCell ref="L3:O3"/>
    <mergeCell ref="Q3:S3"/>
    <mergeCell ref="U3:X4"/>
    <mergeCell ref="Y3:AD4"/>
    <mergeCell ref="AE3:AH4"/>
    <mergeCell ref="AI3:AN4"/>
    <mergeCell ref="AO3:AR4"/>
    <mergeCell ref="AS3:AV4"/>
    <mergeCell ref="AW3:AZ4"/>
    <mergeCell ref="B5:B6"/>
    <mergeCell ref="BT22:BV22"/>
    <mergeCell ref="BT23:BV23"/>
    <mergeCell ref="BT24:BV24"/>
    <mergeCell ref="BT25:BV25"/>
    <mergeCell ref="BT26:BV26"/>
    <mergeCell ref="BT17:BV17"/>
    <mergeCell ref="BT18:BV18"/>
    <mergeCell ref="BT19:BV19"/>
    <mergeCell ref="BT20:BV20"/>
    <mergeCell ref="BT21:BV21"/>
    <mergeCell ref="BT12:BV12"/>
    <mergeCell ref="BT13:BV13"/>
    <mergeCell ref="BT14:BV14"/>
    <mergeCell ref="BT15:BV15"/>
    <mergeCell ref="BT16:BV16"/>
    <mergeCell ref="CV114:CV115"/>
    <mergeCell ref="CX114:CX115"/>
    <mergeCell ref="CZ114:CZ115"/>
    <mergeCell ref="DB114:DB115"/>
    <mergeCell ref="DD114:DD115"/>
    <mergeCell ref="BZ114:BZ115"/>
    <mergeCell ref="CD114:CD115"/>
    <mergeCell ref="CF114:CF115"/>
    <mergeCell ref="CH114:CH115"/>
    <mergeCell ref="CJ114:CJ115"/>
    <mergeCell ref="CN114:CN115"/>
    <mergeCell ref="CP114:CP115"/>
    <mergeCell ref="CR114:CR115"/>
    <mergeCell ref="CT114:CT115"/>
    <mergeCell ref="CV80:CV81"/>
    <mergeCell ref="CX80:CX81"/>
    <mergeCell ref="CZ80:CZ81"/>
    <mergeCell ref="DB80:DB81"/>
    <mergeCell ref="DD80:DD81"/>
    <mergeCell ref="BZ113:CC113"/>
    <mergeCell ref="CD113:CI113"/>
    <mergeCell ref="CJ113:CM113"/>
    <mergeCell ref="CN113:CS113"/>
    <mergeCell ref="CT113:CW113"/>
    <mergeCell ref="CX113:DA113"/>
    <mergeCell ref="DB113:DE113"/>
    <mergeCell ref="BZ80:BZ81"/>
    <mergeCell ref="CD80:CD81"/>
    <mergeCell ref="CF80:CF81"/>
    <mergeCell ref="CH80:CH81"/>
    <mergeCell ref="CJ80:CJ81"/>
    <mergeCell ref="CN80:CN81"/>
    <mergeCell ref="CP80:CP81"/>
    <mergeCell ref="CR80:CR81"/>
    <mergeCell ref="CT80:CT81"/>
    <mergeCell ref="CV46:CV47"/>
    <mergeCell ref="CX46:CX47"/>
    <mergeCell ref="CZ46:CZ47"/>
    <mergeCell ref="DB46:DB47"/>
    <mergeCell ref="DD46:DD47"/>
    <mergeCell ref="BZ79:CC79"/>
    <mergeCell ref="CD79:CI79"/>
    <mergeCell ref="CJ79:CM79"/>
    <mergeCell ref="CN79:CS79"/>
    <mergeCell ref="CT79:CW79"/>
    <mergeCell ref="CX79:DA79"/>
    <mergeCell ref="DB79:DE79"/>
    <mergeCell ref="BZ46:BZ47"/>
    <mergeCell ref="CD46:CD47"/>
    <mergeCell ref="CF46:CF47"/>
    <mergeCell ref="CH46:CH47"/>
    <mergeCell ref="CJ46:CJ47"/>
    <mergeCell ref="CN46:CN47"/>
    <mergeCell ref="CP46:CP47"/>
    <mergeCell ref="CR46:CR47"/>
    <mergeCell ref="CT46:CT47"/>
    <mergeCell ref="BG40:BI40"/>
    <mergeCell ref="BJ40:BW40"/>
    <mergeCell ref="BZ45:CC45"/>
    <mergeCell ref="CD45:CI45"/>
    <mergeCell ref="CJ45:CM45"/>
    <mergeCell ref="CN45:CS45"/>
    <mergeCell ref="CT45:CW45"/>
    <mergeCell ref="CX45:DA45"/>
    <mergeCell ref="DB45:DE45"/>
    <mergeCell ref="BG38:BI38"/>
    <mergeCell ref="BO38:BQ38"/>
    <mergeCell ref="BG39:BI39"/>
    <mergeCell ref="BO39:BQ39"/>
    <mergeCell ref="BW37:BX39"/>
    <mergeCell ref="BG32:BI32"/>
    <mergeCell ref="BO32:BQ32"/>
    <mergeCell ref="BS32:BV32"/>
    <mergeCell ref="BG33:BI33"/>
    <mergeCell ref="BO33:BQ33"/>
    <mergeCell ref="BS33:BV34"/>
    <mergeCell ref="BW33:BX34"/>
    <mergeCell ref="BG34:BI34"/>
    <mergeCell ref="BO34:BQ34"/>
    <mergeCell ref="BG35:BI35"/>
    <mergeCell ref="BO35:BQ35"/>
    <mergeCell ref="BS35:BV36"/>
    <mergeCell ref="BW35:BW36"/>
    <mergeCell ref="BX35:BX36"/>
    <mergeCell ref="BG36:BI36"/>
    <mergeCell ref="BO36:BQ36"/>
    <mergeCell ref="BG37:BI37"/>
    <mergeCell ref="BO37:BQ37"/>
    <mergeCell ref="BJ29:BK29"/>
    <mergeCell ref="BL29:BM29"/>
    <mergeCell ref="BN29:BP29"/>
    <mergeCell ref="BJ30:BK30"/>
    <mergeCell ref="BL30:BM30"/>
    <mergeCell ref="BN30:BP30"/>
    <mergeCell ref="BJ27:BK27"/>
    <mergeCell ref="BL27:BM27"/>
    <mergeCell ref="BN27:BP27"/>
    <mergeCell ref="BJ28:BK28"/>
    <mergeCell ref="BL28:BM28"/>
    <mergeCell ref="BN28:BP28"/>
    <mergeCell ref="BJ25:BK25"/>
    <mergeCell ref="BL25:BM25"/>
    <mergeCell ref="BN25:BP25"/>
    <mergeCell ref="BJ26:BK26"/>
    <mergeCell ref="BL26:BM26"/>
    <mergeCell ref="BN26:BP26"/>
    <mergeCell ref="BJ23:BK23"/>
    <mergeCell ref="BL23:BM23"/>
    <mergeCell ref="BN23:BP23"/>
    <mergeCell ref="BJ24:BK24"/>
    <mergeCell ref="BL24:BM24"/>
    <mergeCell ref="BN24:BP24"/>
    <mergeCell ref="BJ21:BK21"/>
    <mergeCell ref="BL21:BM21"/>
    <mergeCell ref="BN21:BP21"/>
    <mergeCell ref="BJ22:BK22"/>
    <mergeCell ref="BL22:BM22"/>
    <mergeCell ref="BN22:BP22"/>
    <mergeCell ref="BJ19:BK19"/>
    <mergeCell ref="BL19:BM19"/>
    <mergeCell ref="BN19:BP19"/>
    <mergeCell ref="BJ20:BK20"/>
    <mergeCell ref="BL20:BM20"/>
    <mergeCell ref="BN20:BP20"/>
    <mergeCell ref="BJ17:BK17"/>
    <mergeCell ref="BL17:BM17"/>
    <mergeCell ref="BN17:BP17"/>
    <mergeCell ref="BJ18:BK18"/>
    <mergeCell ref="BL18:BM18"/>
    <mergeCell ref="BN18:BP18"/>
    <mergeCell ref="BJ15:BK15"/>
    <mergeCell ref="BL15:BM15"/>
    <mergeCell ref="BN15:BP15"/>
    <mergeCell ref="BJ16:BK16"/>
    <mergeCell ref="BL16:BM16"/>
    <mergeCell ref="BN16:BP16"/>
    <mergeCell ref="BJ13:BK13"/>
    <mergeCell ref="BL13:BM13"/>
    <mergeCell ref="BN13:BP13"/>
    <mergeCell ref="BJ14:BK14"/>
    <mergeCell ref="BL14:BM14"/>
    <mergeCell ref="BN14:BP14"/>
    <mergeCell ref="BJ11:BK11"/>
    <mergeCell ref="BL11:BM11"/>
    <mergeCell ref="BN11:BP11"/>
    <mergeCell ref="BJ12:BK12"/>
    <mergeCell ref="BL12:BM12"/>
    <mergeCell ref="BN12:BP12"/>
    <mergeCell ref="BJ6:BK6"/>
    <mergeCell ref="BL6:BM6"/>
    <mergeCell ref="BQ6:BS6"/>
    <mergeCell ref="BT6:BV6"/>
    <mergeCell ref="BJ9:BK9"/>
    <mergeCell ref="BL9:BM9"/>
    <mergeCell ref="BN9:BP9"/>
    <mergeCell ref="BJ10:BK10"/>
    <mergeCell ref="BL10:BM10"/>
    <mergeCell ref="BN10:BP10"/>
    <mergeCell ref="BJ7:BK7"/>
    <mergeCell ref="BL7:BM7"/>
    <mergeCell ref="BN7:BP7"/>
    <mergeCell ref="BJ8:BK8"/>
    <mergeCell ref="BL8:BM8"/>
    <mergeCell ref="BN8:BP8"/>
    <mergeCell ref="BG2:BH2"/>
    <mergeCell ref="BJ2:BM2"/>
    <mergeCell ref="BQ2:BT2"/>
    <mergeCell ref="BV2:BX2"/>
    <mergeCell ref="BJ3:BK3"/>
    <mergeCell ref="BL3:BM3"/>
    <mergeCell ref="BQ3:BT3"/>
    <mergeCell ref="BV3:BX3"/>
    <mergeCell ref="BZ3:CC4"/>
    <mergeCell ref="CT3:CW4"/>
    <mergeCell ref="CX3:DA4"/>
    <mergeCell ref="DB3:DE4"/>
    <mergeCell ref="BG5:BG6"/>
    <mergeCell ref="BH5:BH6"/>
    <mergeCell ref="BQ29:BS29"/>
    <mergeCell ref="BQ27:BS27"/>
    <mergeCell ref="BQ28:BS28"/>
    <mergeCell ref="BQ25:BS25"/>
    <mergeCell ref="BQ26:BS26"/>
    <mergeCell ref="BQ23:BS23"/>
    <mergeCell ref="BQ24:BS24"/>
    <mergeCell ref="BQ21:BS21"/>
    <mergeCell ref="BQ22:BS22"/>
    <mergeCell ref="BQ19:BS19"/>
    <mergeCell ref="BQ20:BS20"/>
    <mergeCell ref="BQ17:BS17"/>
    <mergeCell ref="BQ18:BS18"/>
    <mergeCell ref="BQ15:BS15"/>
    <mergeCell ref="BQ16:BS16"/>
    <mergeCell ref="BQ13:BS13"/>
    <mergeCell ref="BI5:BI6"/>
    <mergeCell ref="BJ5:BM5"/>
    <mergeCell ref="BN5:BP6"/>
    <mergeCell ref="BQ14:BS14"/>
    <mergeCell ref="BQ11:BS11"/>
    <mergeCell ref="BQ12:BS12"/>
    <mergeCell ref="BQ9:BS9"/>
    <mergeCell ref="BQ10:BS10"/>
    <mergeCell ref="BQ7:BS7"/>
    <mergeCell ref="CD3:CI4"/>
    <mergeCell ref="CJ3:CM4"/>
    <mergeCell ref="CN3:CS4"/>
    <mergeCell ref="BQ5:BV5"/>
    <mergeCell ref="BW5:BX5"/>
  </mergeCells>
  <printOptions horizontalCentered="1" verticalCentered="1"/>
  <pageMargins left="0" right="0" top="0" bottom="0" header="0" footer="0"/>
  <pageSetup paperSize="9" scale="5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Scorestaat B24-01</vt:lpstr>
      <vt:lpstr>'Scorestaat B24-01'!Afdrukbereik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Henny Quist</dc:creator>
  <cp:lastModifiedBy>Henny Quist</cp:lastModifiedBy>
  <cp:lastPrinted>2020-03-25T22:14:31Z</cp:lastPrinted>
  <dcterms:created xsi:type="dcterms:W3CDTF">2020-03-25T16:35:19Z</dcterms:created>
  <dcterms:modified xsi:type="dcterms:W3CDTF">2020-03-25T22:33:08Z</dcterms:modified>
</cp:coreProperties>
</file>